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075"/>
  </bookViews>
  <sheets>
    <sheet name="дебит.задолж." sheetId="1" r:id="rId1"/>
  </sheets>
  <definedNames>
    <definedName name="_xlnm.Print_Titles" localSheetId="0">дебит.задолж.!$3:$4</definedName>
    <definedName name="_xlnm.Print_Area" localSheetId="0">дебит.задолж.!$A$1:$F$82</definedName>
  </definedNames>
  <calcPr calcId="145621"/>
</workbook>
</file>

<file path=xl/calcChain.xml><?xml version="1.0" encoding="utf-8"?>
<calcChain xmlns="http://schemas.openxmlformats.org/spreadsheetml/2006/main">
  <c r="E5" i="1" l="1"/>
  <c r="D5" i="1" l="1"/>
  <c r="D15" i="1"/>
  <c r="D28" i="1"/>
  <c r="D42" i="1"/>
  <c r="D65" i="1"/>
  <c r="E42" i="1"/>
  <c r="F5" i="1"/>
  <c r="F15" i="1"/>
  <c r="F28" i="1"/>
  <c r="F42" i="1"/>
  <c r="F65" i="1"/>
  <c r="C15" i="1"/>
  <c r="C42" i="1"/>
  <c r="E15" i="1"/>
  <c r="E28" i="1"/>
  <c r="E65" i="1"/>
  <c r="C5" i="1"/>
  <c r="C28" i="1"/>
  <c r="C65" i="1"/>
  <c r="D78" i="1" l="1"/>
  <c r="E78" i="1"/>
  <c r="F78" i="1"/>
  <c r="C78" i="1"/>
</calcChain>
</file>

<file path=xl/sharedStrings.xml><?xml version="1.0" encoding="utf-8"?>
<sst xmlns="http://schemas.openxmlformats.org/spreadsheetml/2006/main" count="87" uniqueCount="30">
  <si>
    <t>Номер счета бюджетного учета</t>
  </si>
  <si>
    <t>ГРБС</t>
  </si>
  <si>
    <t>в т.ч. просроченная задолженность</t>
  </si>
  <si>
    <t>ИТОГО,</t>
  </si>
  <si>
    <t>в том числе:</t>
  </si>
  <si>
    <t xml:space="preserve">ИТОГО, </t>
  </si>
  <si>
    <t>992 Финансовый орган</t>
  </si>
  <si>
    <t>ИТОГО</t>
  </si>
  <si>
    <t>1 205 00 000
"Расчеты по доходам"</t>
  </si>
  <si>
    <t>1 208 00 000
"Расчеты с подотчетными лицами"</t>
  </si>
  <si>
    <t>1 303 00 000
"Расчеты по платежам в бюджеты"</t>
  </si>
  <si>
    <t>923 Администрация МО ГО "Воркута"</t>
  </si>
  <si>
    <t>928 Управление городского хозяйства и благоустройства администрации МО ГО "Воркута"</t>
  </si>
  <si>
    <t>963 Комитет по управлению муниципальным имуществом администрации МО ГО "Воркута"</t>
  </si>
  <si>
    <t>975 Управление образования администрации МО ГО "Воркута"</t>
  </si>
  <si>
    <t>956 Управление культуры администрации МО ГО "Воркута"</t>
  </si>
  <si>
    <t>905 Контрольно-счётная комиссия МО ГО "Воркута"</t>
  </si>
  <si>
    <t>927 Отдел по работе с территорией "Елецкий" администрации МО ГО "Воркута"</t>
  </si>
  <si>
    <t>929 Отдел по работе с территорией "Сивомаскинский" администрации МО ГО "Воркута"</t>
  </si>
  <si>
    <t>948 Управление общественных отношений, опеки и попечительства администрации МО ГО "Воркута"</t>
  </si>
  <si>
    <t>964 Управление физической культуры и спорта  администрации МО ГО "Воркута"</t>
  </si>
  <si>
    <t>992 Финансовое управление администрации МО ГО "Воркута"</t>
  </si>
  <si>
    <t>964 Управление физической культуры и спорта администрации МО ГО "Воркута"</t>
  </si>
  <si>
    <t>Дебиторская задолженность, руб.</t>
  </si>
  <si>
    <t>1 206 00 000
"Расчеты по выданным авансам"</t>
  </si>
  <si>
    <t>1 209 00 000
"Расчеты по ущербу и иным доходам"</t>
  </si>
  <si>
    <t>на 01.01.2023 года</t>
  </si>
  <si>
    <t>875, 161, 182, 188, 048,  141 - Прочие администраторы доходов бюджета</t>
  </si>
  <si>
    <t xml:space="preserve">СПРАВКА
о дебиторской задолженности перед получателями бюджетных средств МО ГО "Воркута" на 01.01.2024
</t>
  </si>
  <si>
    <t>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</si>
</sst>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38100</xdr:rowOff>
    </xdr:from>
    <xdr:to>
      <xdr:col>6</xdr:col>
      <xdr:colOff>457200</xdr:colOff>
      <xdr:row>81</xdr:row>
      <xdr:rowOff>180975</xdr:rowOff>
    </xdr:to>
    <xdr:sp macro="" textlink="">
      <xdr:nvSpPr>
        <xdr:cNvPr id="2" name="TextBox 1"/>
        <xdr:cNvSpPr txBox="1"/>
      </xdr:nvSpPr>
      <xdr:spPr>
        <a:xfrm>
          <a:off x="0" y="21507450"/>
          <a:ext cx="73247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финансового управления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администрации МО ГО "Воркута" -		                     		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Т.В. Кожина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zoomScaleNormal="100" workbookViewId="0">
      <selection activeCell="J76" sqref="J76"/>
    </sheetView>
  </sheetViews>
  <sheetFormatPr defaultRowHeight="15" x14ac:dyDescent="0.25"/>
  <cols>
    <col min="1" max="1" width="18.85546875" customWidth="1"/>
    <col min="2" max="2" width="25.42578125" customWidth="1"/>
    <col min="3" max="3" width="17.28515625" bestFit="1" customWidth="1"/>
    <col min="4" max="4" width="16" customWidth="1"/>
    <col min="5" max="5" width="17.28515625" bestFit="1" customWidth="1"/>
    <col min="6" max="6" width="15.5703125" customWidth="1"/>
  </cols>
  <sheetData>
    <row r="1" spans="1:6" ht="44.25" customHeight="1" x14ac:dyDescent="0.25">
      <c r="A1" s="35" t="s">
        <v>28</v>
      </c>
      <c r="B1" s="36"/>
      <c r="C1" s="36"/>
      <c r="D1" s="36"/>
      <c r="E1" s="36"/>
      <c r="F1" s="36"/>
    </row>
    <row r="3" spans="1:6" ht="15.75" x14ac:dyDescent="0.25">
      <c r="A3" s="37" t="s">
        <v>0</v>
      </c>
      <c r="B3" s="37" t="s">
        <v>1</v>
      </c>
      <c r="C3" s="37" t="s">
        <v>23</v>
      </c>
      <c r="D3" s="37"/>
      <c r="E3" s="37"/>
      <c r="F3" s="37"/>
    </row>
    <row r="4" spans="1:6" ht="63" x14ac:dyDescent="0.25">
      <c r="A4" s="37"/>
      <c r="B4" s="37"/>
      <c r="C4" s="2" t="s">
        <v>26</v>
      </c>
      <c r="D4" s="2" t="s">
        <v>2</v>
      </c>
      <c r="E4" s="2" t="s">
        <v>29</v>
      </c>
      <c r="F4" s="2" t="s">
        <v>2</v>
      </c>
    </row>
    <row r="5" spans="1:6" ht="15.75" customHeight="1" x14ac:dyDescent="0.25">
      <c r="A5" s="41" t="s">
        <v>8</v>
      </c>
      <c r="B5" s="3" t="s">
        <v>3</v>
      </c>
      <c r="C5" s="7">
        <f>SUM(C7:C13)</f>
        <v>5568152181.9399996</v>
      </c>
      <c r="D5" s="7">
        <f>SUM(D7:D13)</f>
        <v>220228487.00999999</v>
      </c>
      <c r="E5" s="7">
        <f>SUM(E7:E14)</f>
        <v>5455191361.1900005</v>
      </c>
      <c r="F5" s="7">
        <f>SUM(F7:F13)</f>
        <v>116556980.81000002</v>
      </c>
    </row>
    <row r="6" spans="1:6" ht="15.75" x14ac:dyDescent="0.25">
      <c r="A6" s="42"/>
      <c r="B6" s="4" t="s">
        <v>4</v>
      </c>
      <c r="C6" s="8"/>
      <c r="D6" s="8"/>
      <c r="E6" s="8"/>
      <c r="F6" s="9"/>
    </row>
    <row r="7" spans="1:6" ht="31.5" x14ac:dyDescent="0.25">
      <c r="A7" s="42"/>
      <c r="B7" s="14" t="s">
        <v>11</v>
      </c>
      <c r="C7" s="10">
        <v>404534383.13999999</v>
      </c>
      <c r="D7" s="10">
        <v>84741227.510000005</v>
      </c>
      <c r="E7" s="10">
        <v>266071103.69</v>
      </c>
      <c r="F7" s="10">
        <v>19875627.399999999</v>
      </c>
    </row>
    <row r="8" spans="1:6" ht="78.75" x14ac:dyDescent="0.25">
      <c r="A8" s="42"/>
      <c r="B8" s="15" t="s">
        <v>12</v>
      </c>
      <c r="C8" s="12">
        <v>221030503.62</v>
      </c>
      <c r="D8" s="11">
        <v>0</v>
      </c>
      <c r="E8" s="12">
        <v>187068140.36000001</v>
      </c>
      <c r="F8" s="11">
        <v>0</v>
      </c>
    </row>
    <row r="9" spans="1:6" ht="94.5" x14ac:dyDescent="0.25">
      <c r="A9" s="42"/>
      <c r="B9" s="15" t="s">
        <v>13</v>
      </c>
      <c r="C9" s="11">
        <v>440742220.85000002</v>
      </c>
      <c r="D9" s="11">
        <v>122288818.52</v>
      </c>
      <c r="E9" s="11">
        <v>378565580.17000002</v>
      </c>
      <c r="F9" s="11">
        <v>81588779.650000006</v>
      </c>
    </row>
    <row r="10" spans="1:6" ht="63" x14ac:dyDescent="0.25">
      <c r="A10" s="42"/>
      <c r="B10" s="15" t="s">
        <v>14</v>
      </c>
      <c r="C10" s="11">
        <v>3838095375.0799999</v>
      </c>
      <c r="D10" s="11">
        <v>0</v>
      </c>
      <c r="E10" s="11">
        <v>3867019309.5799999</v>
      </c>
      <c r="F10" s="11">
        <v>0</v>
      </c>
    </row>
    <row r="11" spans="1:6" ht="63" x14ac:dyDescent="0.25">
      <c r="A11" s="42"/>
      <c r="B11" s="15" t="s">
        <v>15</v>
      </c>
      <c r="C11" s="11">
        <v>127794400</v>
      </c>
      <c r="D11" s="11">
        <v>0</v>
      </c>
      <c r="E11" s="11">
        <v>171954449.38</v>
      </c>
      <c r="F11" s="11">
        <v>0</v>
      </c>
    </row>
    <row r="12" spans="1:6" ht="15.75" x14ac:dyDescent="0.25">
      <c r="A12" s="42"/>
      <c r="B12" s="5" t="s">
        <v>6</v>
      </c>
      <c r="C12" s="11">
        <v>520491382</v>
      </c>
      <c r="D12" s="11">
        <v>0</v>
      </c>
      <c r="E12" s="11">
        <v>543353388</v>
      </c>
      <c r="F12" s="11">
        <v>0</v>
      </c>
    </row>
    <row r="13" spans="1:6" ht="63" x14ac:dyDescent="0.25">
      <c r="A13" s="42"/>
      <c r="B13" s="31" t="s">
        <v>27</v>
      </c>
      <c r="C13" s="11">
        <v>15463917.25</v>
      </c>
      <c r="D13" s="11">
        <v>13198440.98</v>
      </c>
      <c r="E13" s="11">
        <v>15281390.01</v>
      </c>
      <c r="F13" s="11">
        <v>15092573.76</v>
      </c>
    </row>
    <row r="14" spans="1:6" ht="93.75" customHeight="1" x14ac:dyDescent="0.25">
      <c r="A14" s="43"/>
      <c r="B14" s="31" t="s">
        <v>19</v>
      </c>
      <c r="C14" s="11">
        <v>0</v>
      </c>
      <c r="D14" s="11">
        <v>0</v>
      </c>
      <c r="E14" s="11">
        <v>25878000</v>
      </c>
      <c r="F14" s="11">
        <v>0</v>
      </c>
    </row>
    <row r="15" spans="1:6" ht="15.75" x14ac:dyDescent="0.25">
      <c r="A15" s="32" t="s">
        <v>24</v>
      </c>
      <c r="B15" s="6" t="s">
        <v>5</v>
      </c>
      <c r="C15" s="7">
        <f>SUM(C17:C27)</f>
        <v>35080363.149999999</v>
      </c>
      <c r="D15" s="7">
        <f>SUM(D17:D27)</f>
        <v>0</v>
      </c>
      <c r="E15" s="7">
        <f>SUM(E17:E27)</f>
        <v>146292204.43000001</v>
      </c>
      <c r="F15" s="7">
        <f>SUM(F17:F27)</f>
        <v>0</v>
      </c>
    </row>
    <row r="16" spans="1:6" ht="15.75" x14ac:dyDescent="0.25">
      <c r="A16" s="33"/>
      <c r="B16" s="4" t="s">
        <v>4</v>
      </c>
      <c r="C16" s="8"/>
      <c r="D16" s="8"/>
      <c r="E16" s="8"/>
      <c r="F16" s="8">
        <v>0</v>
      </c>
    </row>
    <row r="17" spans="1:6" s="27" customFormat="1" ht="31.5" x14ac:dyDescent="0.25">
      <c r="A17" s="33"/>
      <c r="B17" s="25" t="s">
        <v>11</v>
      </c>
      <c r="C17" s="26">
        <v>8747.32</v>
      </c>
      <c r="D17" s="26">
        <v>0</v>
      </c>
      <c r="E17" s="26">
        <v>85225.64</v>
      </c>
      <c r="F17" s="26"/>
    </row>
    <row r="18" spans="1:6" s="27" customFormat="1" ht="78.75" x14ac:dyDescent="0.25">
      <c r="A18" s="33"/>
      <c r="B18" s="28" t="s">
        <v>12</v>
      </c>
      <c r="C18" s="26">
        <v>33205790.449999999</v>
      </c>
      <c r="D18" s="26">
        <v>0</v>
      </c>
      <c r="E18" s="26">
        <v>145668553.80000001</v>
      </c>
      <c r="F18" s="26">
        <v>0</v>
      </c>
    </row>
    <row r="19" spans="1:6" s="27" customFormat="1" ht="63" x14ac:dyDescent="0.25">
      <c r="A19" s="33"/>
      <c r="B19" s="28" t="s">
        <v>20</v>
      </c>
      <c r="C19" s="26">
        <v>3000</v>
      </c>
      <c r="D19" s="26">
        <v>0</v>
      </c>
      <c r="E19" s="26">
        <v>4000</v>
      </c>
      <c r="F19" s="26">
        <v>0</v>
      </c>
    </row>
    <row r="20" spans="1:6" s="27" customFormat="1" ht="94.5" x14ac:dyDescent="0.25">
      <c r="A20" s="33"/>
      <c r="B20" s="28" t="s">
        <v>19</v>
      </c>
      <c r="C20" s="26">
        <v>8017.62</v>
      </c>
      <c r="D20" s="26">
        <v>0</v>
      </c>
      <c r="E20" s="26">
        <v>0</v>
      </c>
      <c r="F20" s="26">
        <v>0</v>
      </c>
    </row>
    <row r="21" spans="1:6" s="27" customFormat="1" ht="94.5" x14ac:dyDescent="0.25">
      <c r="A21" s="33"/>
      <c r="B21" s="28" t="s">
        <v>13</v>
      </c>
      <c r="C21" s="26">
        <v>10498.2</v>
      </c>
      <c r="D21" s="26">
        <v>0</v>
      </c>
      <c r="E21" s="26">
        <v>120068.6</v>
      </c>
      <c r="F21" s="26">
        <v>0</v>
      </c>
    </row>
    <row r="22" spans="1:6" s="27" customFormat="1" ht="63" x14ac:dyDescent="0.25">
      <c r="A22" s="33"/>
      <c r="B22" s="28" t="s">
        <v>15</v>
      </c>
      <c r="C22" s="29">
        <v>0</v>
      </c>
      <c r="D22" s="30">
        <v>0</v>
      </c>
      <c r="E22" s="29">
        <v>0.06</v>
      </c>
      <c r="F22" s="30">
        <v>0</v>
      </c>
    </row>
    <row r="23" spans="1:6" s="27" customFormat="1" ht="94.5" hidden="1" x14ac:dyDescent="0.25">
      <c r="A23" s="33"/>
      <c r="B23" s="28" t="s">
        <v>13</v>
      </c>
      <c r="C23" s="30"/>
      <c r="D23" s="30"/>
      <c r="E23" s="30"/>
      <c r="F23" s="30"/>
    </row>
    <row r="24" spans="1:6" s="27" customFormat="1" ht="63" hidden="1" x14ac:dyDescent="0.25">
      <c r="A24" s="33"/>
      <c r="B24" s="28" t="s">
        <v>20</v>
      </c>
      <c r="C24" s="30"/>
      <c r="D24" s="30"/>
      <c r="E24" s="30"/>
      <c r="F24" s="30"/>
    </row>
    <row r="25" spans="1:6" s="27" customFormat="1" ht="63" x14ac:dyDescent="0.25">
      <c r="A25" s="33"/>
      <c r="B25" s="28" t="s">
        <v>21</v>
      </c>
      <c r="C25" s="30">
        <v>2735.79</v>
      </c>
      <c r="D25" s="30">
        <v>0</v>
      </c>
      <c r="E25" s="30">
        <v>14658.71</v>
      </c>
      <c r="F25" s="30">
        <v>0</v>
      </c>
    </row>
    <row r="26" spans="1:6" s="27" customFormat="1" ht="47.25" x14ac:dyDescent="0.25">
      <c r="A26" s="33"/>
      <c r="B26" s="25" t="s">
        <v>16</v>
      </c>
      <c r="C26" s="30">
        <v>0</v>
      </c>
      <c r="D26" s="30">
        <v>0</v>
      </c>
      <c r="E26" s="30">
        <v>0</v>
      </c>
      <c r="F26" s="30">
        <v>0</v>
      </c>
    </row>
    <row r="27" spans="1:6" s="27" customFormat="1" ht="63" x14ac:dyDescent="0.25">
      <c r="A27" s="34"/>
      <c r="B27" s="28" t="s">
        <v>14</v>
      </c>
      <c r="C27" s="29">
        <v>1841573.77</v>
      </c>
      <c r="D27" s="30">
        <v>0</v>
      </c>
      <c r="E27" s="29">
        <v>399697.62</v>
      </c>
      <c r="F27" s="30">
        <v>0</v>
      </c>
    </row>
    <row r="28" spans="1:6" ht="15.75" x14ac:dyDescent="0.25">
      <c r="A28" s="32" t="s">
        <v>9</v>
      </c>
      <c r="B28" s="6" t="s">
        <v>5</v>
      </c>
      <c r="C28" s="7">
        <f>SUM(C30:C41)</f>
        <v>65000</v>
      </c>
      <c r="D28" s="7">
        <f t="shared" ref="D28:F28" si="0">SUM(D30:D41)</f>
        <v>0</v>
      </c>
      <c r="E28" s="7">
        <f t="shared" si="0"/>
        <v>21085.5</v>
      </c>
      <c r="F28" s="7">
        <f t="shared" si="0"/>
        <v>0</v>
      </c>
    </row>
    <row r="29" spans="1:6" ht="15.75" x14ac:dyDescent="0.25">
      <c r="A29" s="33"/>
      <c r="B29" s="4" t="s">
        <v>4</v>
      </c>
      <c r="C29" s="8"/>
      <c r="D29" s="8"/>
      <c r="E29" s="8"/>
      <c r="F29" s="8"/>
    </row>
    <row r="30" spans="1:6" ht="47.25" hidden="1" x14ac:dyDescent="0.25">
      <c r="A30" s="33"/>
      <c r="B30" s="14" t="s">
        <v>16</v>
      </c>
      <c r="C30" s="13"/>
      <c r="D30" s="13"/>
      <c r="E30" s="13"/>
      <c r="F30" s="13"/>
    </row>
    <row r="31" spans="1:6" ht="31.5" x14ac:dyDescent="0.25">
      <c r="A31" s="33"/>
      <c r="B31" s="15" t="s">
        <v>11</v>
      </c>
      <c r="C31" s="12">
        <v>0</v>
      </c>
      <c r="D31" s="12">
        <v>0</v>
      </c>
      <c r="E31" s="12">
        <v>140</v>
      </c>
      <c r="F31" s="12">
        <v>0</v>
      </c>
    </row>
    <row r="32" spans="1:6" ht="63" hidden="1" x14ac:dyDescent="0.25">
      <c r="A32" s="33"/>
      <c r="B32" s="15" t="s">
        <v>17</v>
      </c>
      <c r="C32" s="12"/>
      <c r="D32" s="12"/>
      <c r="E32" s="12"/>
      <c r="F32" s="12"/>
    </row>
    <row r="33" spans="1:6" ht="78.75" hidden="1" x14ac:dyDescent="0.25">
      <c r="A33" s="33"/>
      <c r="B33" s="15" t="s">
        <v>12</v>
      </c>
      <c r="C33" s="12">
        <v>0</v>
      </c>
      <c r="D33" s="12">
        <v>0</v>
      </c>
      <c r="E33" s="12">
        <v>0</v>
      </c>
      <c r="F33" s="12">
        <v>0</v>
      </c>
    </row>
    <row r="34" spans="1:6" ht="78.75" hidden="1" x14ac:dyDescent="0.25">
      <c r="A34" s="33"/>
      <c r="B34" s="15" t="s">
        <v>18</v>
      </c>
      <c r="C34" s="12"/>
      <c r="D34" s="12"/>
      <c r="E34" s="12"/>
      <c r="F34" s="12"/>
    </row>
    <row r="35" spans="1:6" ht="94.5" x14ac:dyDescent="0.25">
      <c r="A35" s="33"/>
      <c r="B35" s="15" t="s">
        <v>19</v>
      </c>
      <c r="C35" s="12">
        <v>65000</v>
      </c>
      <c r="D35" s="12">
        <v>0</v>
      </c>
      <c r="E35" s="12">
        <v>0</v>
      </c>
      <c r="F35" s="12">
        <v>0</v>
      </c>
    </row>
    <row r="36" spans="1:6" ht="63" hidden="1" x14ac:dyDescent="0.25">
      <c r="A36" s="33"/>
      <c r="B36" s="15" t="s">
        <v>15</v>
      </c>
      <c r="C36" s="12"/>
      <c r="D36" s="12"/>
      <c r="E36" s="12"/>
      <c r="F36" s="12"/>
    </row>
    <row r="37" spans="1:6" ht="94.5" hidden="1" x14ac:dyDescent="0.25">
      <c r="A37" s="33"/>
      <c r="B37" s="15" t="s">
        <v>13</v>
      </c>
      <c r="C37" s="12"/>
      <c r="D37" s="12"/>
      <c r="E37" s="12"/>
      <c r="F37" s="12"/>
    </row>
    <row r="38" spans="1:6" ht="63" hidden="1" x14ac:dyDescent="0.25">
      <c r="A38" s="33"/>
      <c r="B38" s="15" t="s">
        <v>20</v>
      </c>
      <c r="C38" s="12"/>
      <c r="D38" s="12"/>
      <c r="E38" s="12"/>
      <c r="F38" s="12"/>
    </row>
    <row r="39" spans="1:6" ht="63" hidden="1" x14ac:dyDescent="0.25">
      <c r="A39" s="33"/>
      <c r="B39" s="15" t="s">
        <v>14</v>
      </c>
      <c r="C39" s="12">
        <v>0</v>
      </c>
      <c r="D39" s="12">
        <v>0</v>
      </c>
      <c r="E39" s="12"/>
      <c r="F39" s="12"/>
    </row>
    <row r="40" spans="1:6" ht="63" x14ac:dyDescent="0.25">
      <c r="A40" s="33"/>
      <c r="B40" s="15" t="s">
        <v>21</v>
      </c>
      <c r="C40" s="12">
        <v>0</v>
      </c>
      <c r="D40" s="12">
        <v>0</v>
      </c>
      <c r="E40" s="12">
        <v>20945.5</v>
      </c>
      <c r="F40" s="12">
        <v>0</v>
      </c>
    </row>
    <row r="41" spans="1:6" ht="15.75" hidden="1" x14ac:dyDescent="0.25">
      <c r="A41" s="34"/>
      <c r="B41" s="5" t="s">
        <v>6</v>
      </c>
      <c r="C41" s="12"/>
      <c r="D41" s="12"/>
      <c r="E41" s="12"/>
      <c r="F41" s="12"/>
    </row>
    <row r="42" spans="1:6" ht="15.75" x14ac:dyDescent="0.25">
      <c r="A42" s="38" t="s">
        <v>25</v>
      </c>
      <c r="B42" s="16" t="s">
        <v>5</v>
      </c>
      <c r="C42" s="17">
        <f>SUM(C44:C56)</f>
        <v>55781037.210000001</v>
      </c>
      <c r="D42" s="17">
        <f t="shared" ref="D42:F42" si="1">SUM(D44:D56)</f>
        <v>1993794.02</v>
      </c>
      <c r="E42" s="17">
        <f t="shared" si="1"/>
        <v>25902346.890000001</v>
      </c>
      <c r="F42" s="17">
        <f t="shared" si="1"/>
        <v>4632472.5999999996</v>
      </c>
    </row>
    <row r="43" spans="1:6" ht="15.75" x14ac:dyDescent="0.25">
      <c r="A43" s="39"/>
      <c r="B43" s="18" t="s">
        <v>4</v>
      </c>
      <c r="C43" s="19"/>
      <c r="D43" s="19"/>
      <c r="E43" s="19"/>
      <c r="F43" s="19"/>
    </row>
    <row r="44" spans="1:6" ht="47.25" hidden="1" x14ac:dyDescent="0.25">
      <c r="A44" s="39"/>
      <c r="B44" s="20" t="s">
        <v>16</v>
      </c>
      <c r="C44" s="21"/>
      <c r="D44" s="21"/>
      <c r="E44" s="21"/>
      <c r="F44" s="21"/>
    </row>
    <row r="45" spans="1:6" ht="47.25" x14ac:dyDescent="0.25">
      <c r="A45" s="39"/>
      <c r="B45" s="25" t="s">
        <v>16</v>
      </c>
      <c r="C45" s="21">
        <v>100202</v>
      </c>
      <c r="D45" s="21">
        <v>0</v>
      </c>
      <c r="E45" s="21">
        <v>67132</v>
      </c>
      <c r="F45" s="21">
        <v>0</v>
      </c>
    </row>
    <row r="46" spans="1:6" ht="31.5" x14ac:dyDescent="0.25">
      <c r="A46" s="39"/>
      <c r="B46" s="22" t="s">
        <v>11</v>
      </c>
      <c r="C46" s="23">
        <v>7742779.54</v>
      </c>
      <c r="D46" s="23">
        <v>0</v>
      </c>
      <c r="E46" s="23">
        <v>7517474.0800000001</v>
      </c>
      <c r="F46" s="23">
        <v>0</v>
      </c>
    </row>
    <row r="47" spans="1:6" ht="63" hidden="1" x14ac:dyDescent="0.25">
      <c r="A47" s="39"/>
      <c r="B47" s="22" t="s">
        <v>17</v>
      </c>
      <c r="C47" s="23"/>
      <c r="D47" s="23"/>
      <c r="E47" s="23"/>
      <c r="F47" s="23"/>
    </row>
    <row r="48" spans="1:6" ht="78.75" x14ac:dyDescent="0.25">
      <c r="A48" s="39"/>
      <c r="B48" s="22" t="s">
        <v>12</v>
      </c>
      <c r="C48" s="23">
        <v>24613525.420000002</v>
      </c>
      <c r="D48" s="23">
        <v>0</v>
      </c>
      <c r="E48" s="23">
        <v>4087872.28</v>
      </c>
      <c r="F48" s="23">
        <v>3927634.99</v>
      </c>
    </row>
    <row r="49" spans="1:6" ht="78.75" hidden="1" x14ac:dyDescent="0.25">
      <c r="A49" s="39"/>
      <c r="B49" s="22" t="s">
        <v>18</v>
      </c>
      <c r="C49" s="23"/>
      <c r="D49" s="23"/>
      <c r="E49" s="23"/>
      <c r="F49" s="23"/>
    </row>
    <row r="50" spans="1:6" ht="94.5" hidden="1" x14ac:dyDescent="0.25">
      <c r="A50" s="39"/>
      <c r="B50" s="22" t="s">
        <v>19</v>
      </c>
      <c r="C50" s="23">
        <v>0</v>
      </c>
      <c r="D50" s="23">
        <v>0</v>
      </c>
      <c r="E50" s="23"/>
      <c r="F50" s="23"/>
    </row>
    <row r="51" spans="1:6" ht="63" x14ac:dyDescent="0.25">
      <c r="A51" s="39"/>
      <c r="B51" s="22" t="s">
        <v>15</v>
      </c>
      <c r="C51" s="23">
        <v>9879.64</v>
      </c>
      <c r="D51" s="23">
        <v>0</v>
      </c>
      <c r="E51" s="23">
        <v>9907.6</v>
      </c>
      <c r="F51" s="23">
        <v>0</v>
      </c>
    </row>
    <row r="52" spans="1:6" ht="94.5" x14ac:dyDescent="0.25">
      <c r="A52" s="39"/>
      <c r="B52" s="22" t="s">
        <v>13</v>
      </c>
      <c r="C52" s="23">
        <v>23314650.59</v>
      </c>
      <c r="D52" s="23">
        <v>1993794.02</v>
      </c>
      <c r="E52" s="23">
        <v>14207983.460000001</v>
      </c>
      <c r="F52" s="23">
        <v>692860.14</v>
      </c>
    </row>
    <row r="53" spans="1:6" ht="63" hidden="1" x14ac:dyDescent="0.25">
      <c r="A53" s="39"/>
      <c r="B53" s="22" t="s">
        <v>20</v>
      </c>
      <c r="C53" s="23"/>
      <c r="D53" s="23"/>
      <c r="E53" s="23"/>
      <c r="F53" s="23"/>
    </row>
    <row r="54" spans="1:6" ht="63" x14ac:dyDescent="0.25">
      <c r="A54" s="39"/>
      <c r="B54" s="22" t="s">
        <v>14</v>
      </c>
      <c r="C54" s="23">
        <v>0.02</v>
      </c>
      <c r="D54" s="23">
        <v>0</v>
      </c>
      <c r="E54" s="23">
        <v>11977.47</v>
      </c>
      <c r="F54" s="23">
        <v>11977.47</v>
      </c>
    </row>
    <row r="55" spans="1:6" ht="63" hidden="1" x14ac:dyDescent="0.25">
      <c r="A55" s="39"/>
      <c r="B55" s="22" t="s">
        <v>21</v>
      </c>
      <c r="C55" s="23"/>
      <c r="D55" s="23"/>
      <c r="E55" s="23"/>
      <c r="F55" s="23"/>
    </row>
    <row r="56" spans="1:6" ht="15.75" hidden="1" x14ac:dyDescent="0.25">
      <c r="A56" s="40"/>
      <c r="B56" s="24" t="s">
        <v>6</v>
      </c>
      <c r="C56" s="23"/>
      <c r="D56" s="23"/>
      <c r="E56" s="23"/>
      <c r="F56" s="23"/>
    </row>
    <row r="57" spans="1:6" ht="78.75" hidden="1" x14ac:dyDescent="0.25">
      <c r="A57" s="39"/>
      <c r="B57" s="22" t="s">
        <v>18</v>
      </c>
      <c r="C57" s="23"/>
      <c r="D57" s="23"/>
      <c r="E57" s="23"/>
      <c r="F57" s="23"/>
    </row>
    <row r="58" spans="1:6" ht="94.5" hidden="1" x14ac:dyDescent="0.25">
      <c r="A58" s="39"/>
      <c r="B58" s="22" t="s">
        <v>19</v>
      </c>
      <c r="C58" s="23"/>
      <c r="D58" s="23"/>
      <c r="E58" s="23"/>
      <c r="F58" s="23"/>
    </row>
    <row r="59" spans="1:6" ht="63" hidden="1" x14ac:dyDescent="0.25">
      <c r="A59" s="39"/>
      <c r="B59" s="22" t="s">
        <v>15</v>
      </c>
      <c r="C59" s="23"/>
      <c r="D59" s="23"/>
      <c r="E59" s="23"/>
      <c r="F59" s="23"/>
    </row>
    <row r="60" spans="1:6" ht="94.5" hidden="1" x14ac:dyDescent="0.25">
      <c r="A60" s="39"/>
      <c r="B60" s="22" t="s">
        <v>13</v>
      </c>
      <c r="C60" s="23"/>
      <c r="D60" s="23"/>
      <c r="E60" s="23"/>
      <c r="F60" s="23"/>
    </row>
    <row r="61" spans="1:6" ht="63" hidden="1" x14ac:dyDescent="0.25">
      <c r="A61" s="39"/>
      <c r="B61" s="22" t="s">
        <v>20</v>
      </c>
      <c r="C61" s="23"/>
      <c r="D61" s="23"/>
      <c r="E61" s="23"/>
      <c r="F61" s="23"/>
    </row>
    <row r="62" spans="1:6" ht="63" hidden="1" x14ac:dyDescent="0.25">
      <c r="A62" s="39"/>
      <c r="B62" s="22" t="s">
        <v>14</v>
      </c>
      <c r="C62" s="23"/>
      <c r="D62" s="23"/>
      <c r="E62" s="23"/>
      <c r="F62" s="23"/>
    </row>
    <row r="63" spans="1:6" ht="63" hidden="1" x14ac:dyDescent="0.25">
      <c r="A63" s="39"/>
      <c r="B63" s="22" t="s">
        <v>21</v>
      </c>
      <c r="C63" s="23"/>
      <c r="D63" s="23"/>
      <c r="E63" s="23"/>
      <c r="F63" s="23"/>
    </row>
    <row r="64" spans="1:6" ht="15.75" hidden="1" x14ac:dyDescent="0.25">
      <c r="A64" s="40"/>
      <c r="B64" s="24" t="s">
        <v>6</v>
      </c>
      <c r="C64" s="23"/>
      <c r="D64" s="23"/>
      <c r="E64" s="23"/>
      <c r="F64" s="23"/>
    </row>
    <row r="65" spans="1:6" ht="15.75" x14ac:dyDescent="0.25">
      <c r="A65" s="32" t="s">
        <v>10</v>
      </c>
      <c r="B65" s="6" t="s">
        <v>5</v>
      </c>
      <c r="C65" s="7">
        <f>SUM(C67:C77)</f>
        <v>20050</v>
      </c>
      <c r="D65" s="7">
        <f t="shared" ref="D65:F65" si="2">SUM(D67:D77)</f>
        <v>0</v>
      </c>
      <c r="E65" s="7">
        <f t="shared" si="2"/>
        <v>25218</v>
      </c>
      <c r="F65" s="7">
        <f t="shared" si="2"/>
        <v>0</v>
      </c>
    </row>
    <row r="66" spans="1:6" ht="15.75" x14ac:dyDescent="0.25">
      <c r="A66" s="33"/>
      <c r="B66" s="4" t="s">
        <v>4</v>
      </c>
      <c r="C66" s="8"/>
      <c r="D66" s="8"/>
      <c r="E66" s="8"/>
      <c r="F66" s="9"/>
    </row>
    <row r="67" spans="1:6" ht="46.9" hidden="1" x14ac:dyDescent="0.3">
      <c r="A67" s="33"/>
      <c r="B67" s="14" t="s">
        <v>16</v>
      </c>
      <c r="C67" s="13"/>
      <c r="D67" s="13"/>
      <c r="E67" s="13"/>
      <c r="F67" s="13"/>
    </row>
    <row r="68" spans="1:6" ht="31.15" hidden="1" x14ac:dyDescent="0.3">
      <c r="A68" s="33"/>
      <c r="B68" s="15" t="s">
        <v>11</v>
      </c>
      <c r="C68" s="12"/>
      <c r="D68" s="12"/>
      <c r="E68" s="12"/>
      <c r="F68" s="12"/>
    </row>
    <row r="69" spans="1:6" ht="62.45" hidden="1" x14ac:dyDescent="0.3">
      <c r="A69" s="33"/>
      <c r="B69" s="15" t="s">
        <v>17</v>
      </c>
      <c r="C69" s="12"/>
      <c r="D69" s="12"/>
      <c r="E69" s="12"/>
      <c r="F69" s="12"/>
    </row>
    <row r="70" spans="1:6" ht="78.75" hidden="1" x14ac:dyDescent="0.25">
      <c r="A70" s="33"/>
      <c r="B70" s="15" t="s">
        <v>12</v>
      </c>
      <c r="C70" s="12"/>
      <c r="D70" s="12"/>
      <c r="E70" s="12"/>
      <c r="F70" s="12"/>
    </row>
    <row r="71" spans="1:6" ht="78.75" hidden="1" x14ac:dyDescent="0.25">
      <c r="A71" s="33"/>
      <c r="B71" s="15" t="s">
        <v>18</v>
      </c>
      <c r="C71" s="12"/>
      <c r="D71" s="12"/>
      <c r="E71" s="12"/>
      <c r="F71" s="12"/>
    </row>
    <row r="72" spans="1:6" ht="94.5" hidden="1" x14ac:dyDescent="0.25">
      <c r="A72" s="33"/>
      <c r="B72" s="15" t="s">
        <v>19</v>
      </c>
      <c r="C72" s="12"/>
      <c r="D72" s="12"/>
      <c r="E72" s="12"/>
      <c r="F72" s="12"/>
    </row>
    <row r="73" spans="1:6" ht="63" hidden="1" x14ac:dyDescent="0.25">
      <c r="A73" s="33"/>
      <c r="B73" s="15" t="s">
        <v>15</v>
      </c>
      <c r="C73" s="12"/>
      <c r="D73" s="12">
        <v>0</v>
      </c>
      <c r="E73" s="12"/>
      <c r="F73" s="12"/>
    </row>
    <row r="74" spans="1:6" ht="94.5" x14ac:dyDescent="0.25">
      <c r="A74" s="33"/>
      <c r="B74" s="15" t="s">
        <v>13</v>
      </c>
      <c r="C74" s="12">
        <v>18125</v>
      </c>
      <c r="D74" s="12">
        <v>0</v>
      </c>
      <c r="E74" s="12">
        <v>23293</v>
      </c>
      <c r="F74" s="12">
        <v>0</v>
      </c>
    </row>
    <row r="75" spans="1:6" ht="63" hidden="1" x14ac:dyDescent="0.25">
      <c r="A75" s="33"/>
      <c r="B75" s="15" t="s">
        <v>22</v>
      </c>
      <c r="C75" s="12"/>
      <c r="D75" s="12"/>
      <c r="E75" s="12"/>
      <c r="F75" s="12"/>
    </row>
    <row r="76" spans="1:6" ht="63" x14ac:dyDescent="0.25">
      <c r="A76" s="33"/>
      <c r="B76" s="15" t="s">
        <v>14</v>
      </c>
      <c r="C76" s="12">
        <v>1925</v>
      </c>
      <c r="D76" s="12">
        <v>0</v>
      </c>
      <c r="E76" s="12">
        <v>1925</v>
      </c>
      <c r="F76" s="12">
        <v>0</v>
      </c>
    </row>
    <row r="77" spans="1:6" ht="62.45" hidden="1" x14ac:dyDescent="0.3">
      <c r="A77" s="34"/>
      <c r="B77" s="15" t="s">
        <v>21</v>
      </c>
      <c r="C77" s="12"/>
      <c r="D77" s="12"/>
      <c r="E77" s="12"/>
      <c r="F77" s="12"/>
    </row>
    <row r="78" spans="1:6" ht="15.75" x14ac:dyDescent="0.25">
      <c r="A78" s="1" t="s">
        <v>7</v>
      </c>
      <c r="B78" s="1"/>
      <c r="C78" s="7">
        <f>C5+C15+C28+C42+C65</f>
        <v>5659098632.2999992</v>
      </c>
      <c r="D78" s="7">
        <f>D5+D15+D28+D42+D65</f>
        <v>222222281.03</v>
      </c>
      <c r="E78" s="7">
        <f t="shared" ref="E78:F78" si="3">E5+E15+E28+E42+E65</f>
        <v>5627432216.0100012</v>
      </c>
      <c r="F78" s="7">
        <f t="shared" si="3"/>
        <v>121189453.41000001</v>
      </c>
    </row>
  </sheetData>
  <mergeCells count="10">
    <mergeCell ref="A15:A27"/>
    <mergeCell ref="A28:A41"/>
    <mergeCell ref="A65:A77"/>
    <mergeCell ref="A1:F1"/>
    <mergeCell ref="A3:A4"/>
    <mergeCell ref="B3:B4"/>
    <mergeCell ref="C3:F3"/>
    <mergeCell ref="A42:A56"/>
    <mergeCell ref="A57:A64"/>
    <mergeCell ref="A5:A14"/>
  </mergeCells>
  <pageMargins left="0.70866141732283472" right="0.70866141732283472" top="0.78740157480314965" bottom="0.59055118110236227" header="0.31496062992125984" footer="0.31496062992125984"/>
  <pageSetup paperSize="9" scale="79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дебит.задолж.</vt:lpstr>
      <vt:lpstr>дебит.задолж.!Заголовки_для_печати</vt:lpstr>
      <vt:lpstr>дебит.задолж.!Область_печати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Улиская Татьяна Михайловна</cp:lastModifiedBy>
  <cp:lastPrinted>2024-03-15T12:03:55Z</cp:lastPrinted>
  <dcterms:created xsi:type="dcterms:W3CDTF">2021-03-31T06:22:15Z</dcterms:created>
  <dcterms:modified xsi:type="dcterms:W3CDTF">2024-03-15T12:04:29Z</dcterms:modified>
</cp:coreProperties>
</file>