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9050" windowHeight="11520"/>
  </bookViews>
  <sheets>
    <sheet name="Объемы" sheetId="2" r:id="rId1"/>
    <sheet name="Лист1" sheetId="3" r:id="rId2"/>
  </sheets>
  <definedNames>
    <definedName name="_xlnm.Print_Titles" localSheetId="0">Объемы!$2:$3</definedName>
    <definedName name="_xlnm.Print_Area" localSheetId="0">Объемы!$A$1:$E$70</definedName>
  </definedNames>
  <calcPr calcId="145621"/>
</workbook>
</file>

<file path=xl/calcChain.xml><?xml version="1.0" encoding="utf-8"?>
<calcChain xmlns="http://schemas.openxmlformats.org/spreadsheetml/2006/main">
  <c r="E11" i="2" l="1"/>
  <c r="E107" i="2" l="1"/>
  <c r="E98" i="2" l="1"/>
  <c r="E36" i="2" l="1"/>
</calcChain>
</file>

<file path=xl/sharedStrings.xml><?xml version="1.0" encoding="utf-8"?>
<sst xmlns="http://schemas.openxmlformats.org/spreadsheetml/2006/main" count="206" uniqueCount="125">
  <si>
    <t>№ п/п</t>
  </si>
  <si>
    <t>Натуральный показатель</t>
  </si>
  <si>
    <t>Единица измерения муниципальной услуги/работы</t>
  </si>
  <si>
    <t>Финансовый показатель, рублей</t>
  </si>
  <si>
    <t>Управление городского хозяйства и благоустройства администрации МО ГО "Воркута"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</si>
  <si>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</si>
  <si>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</si>
  <si>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</si>
  <si>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Осуществление экскурсионного обслуживания</t>
  </si>
  <si>
    <t>Обеспечение сохранности и учет архивных документов</t>
  </si>
  <si>
    <t>Комплектование архивными документами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</si>
  <si>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</si>
  <si>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искусств</t>
  </si>
  <si>
    <t>Организация и проведение мероприятия удаленно через сеть Интернет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</si>
  <si>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</si>
  <si>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 ( в стационарных условиях)</t>
  </si>
  <si>
    <t>Библиотечное, библиографическое и информационное обслуживание пользователей библиотеки ( удаленно через сеть Интернет)</t>
  </si>
  <si>
    <t>Организация и проведение мероприятий (Удалено через сеть Интернет)</t>
  </si>
  <si>
    <t>Организация и проведение мероприятий (на територии Российской Федерации)</t>
  </si>
  <si>
    <t>Публичный показ музейных предметов, музейных коллекций  (в стационарных условиях)</t>
  </si>
  <si>
    <t>Предоставление архивных справок,архивных копий,архивных выписок,информационных писем,связанных с реализацией законных прав и свобод</t>
  </si>
  <si>
    <t>Обеспечение доступа к архивным документам и справочно-поисковым средствам к ним в читальном зале архива</t>
  </si>
  <si>
    <t>Управление культуры администрации МО ГО "Воркута"</t>
  </si>
  <si>
    <t>ИТОГО:</t>
  </si>
  <si>
    <t>Управление физической культуры и спорта администрации МО ГО "Воркута"</t>
  </si>
  <si>
    <t>Бокс этап начальной подготовки</t>
  </si>
  <si>
    <t>Бокс тренировочный этап (этап спортивной специализации)</t>
  </si>
  <si>
    <t>Бокс этап совершенствования спортивного мастерства</t>
  </si>
  <si>
    <t>Участие в организации официальных спортивных мероприятий</t>
  </si>
  <si>
    <t>Баскетбол, НП</t>
  </si>
  <si>
    <t>Волейбол, Т(СС)</t>
  </si>
  <si>
    <t>Волейбол, НП</t>
  </si>
  <si>
    <t>Дзюдо, НП</t>
  </si>
  <si>
    <t>Самбо, НП</t>
  </si>
  <si>
    <t>Киокусинкай, НП</t>
  </si>
  <si>
    <t>Шахматы, Т(СС)</t>
  </si>
  <si>
    <t>Шахматы, НП</t>
  </si>
  <si>
    <t>Плавание СС (Этап совершенствования спортивного мастерства)</t>
  </si>
  <si>
    <t>Плавание УТ  (Тренировочный этап (этап спортивной специализации)</t>
  </si>
  <si>
    <t>Плавание УТ(Тренировочный этап (этап спортивной специализации)</t>
  </si>
  <si>
    <t>Плавание НП (Этап начальной подготовки)</t>
  </si>
  <si>
    <t>Спортивная борьба СС (Этап совершенствования спортивного мастерства)</t>
  </si>
  <si>
    <t>Спортивная борьба УТ (Тренировочный этап (этап спортивной специализации)</t>
  </si>
  <si>
    <t>Спортивная борьба НП (Этап начальной подготовки)</t>
  </si>
  <si>
    <t>Лыжные гонки  НП (Этап начальной подготовки)</t>
  </si>
  <si>
    <t>Гиревой спорт (Тренировочный этап (этап спортивной специализации)</t>
  </si>
  <si>
    <t>Гиревой спорт НП (Этап начальной подготовки)</t>
  </si>
  <si>
    <t xml:space="preserve">Организация и проведение официальных физкультурных (физкультурно-оздоровительных) мероприятий
(Муниципальные) </t>
  </si>
  <si>
    <t xml:space="preserve"> Участие в организации официальных спортивных мерприятий, межрегиональные</t>
  </si>
  <si>
    <t xml:space="preserve"> Участие в организации официальных спортивных мерприятий, всероссийские</t>
  </si>
  <si>
    <t>Обеспечение участия спортивных сборных команд в официальных спортивных мероприятиях
Региональные</t>
  </si>
  <si>
    <t>Обеспечение участия спортивных сборных команд в официальных спортивных мероприятиях
Всероссийские</t>
  </si>
  <si>
    <t>Пропаганда физической культуры, спорта и здорового образа жизни</t>
  </si>
  <si>
    <t>Организация и проведение официальных спортивных мероприятий
Муниципальные</t>
  </si>
  <si>
    <t>Организация и проведение официальных спортивных мероприятий
Региональные</t>
  </si>
  <si>
    <t>Организация и проведение официальных спортивных мероприятий
Межмуниципальные</t>
  </si>
  <si>
    <t>Организация и проведение физкультурных и спортивных мероприятий врамках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</si>
  <si>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Обеспечение доступа к объектам спорта</t>
  </si>
  <si>
    <t>Проведение тестирования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</si>
  <si>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</si>
  <si>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Содержание (эксплуатация) имущества, находящегося в государственной (муниципальной) собственности </t>
  </si>
  <si>
    <t>Управление образования администрации МО ГО "Воркута"</t>
  </si>
  <si>
    <t>Присмотр и уход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</si>
  <si>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</si>
  <si>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Организация капитального ремонта, ремонта и содержания закрепленных автомобильных дорог общего пользования и искусственных сооружений в их составе</t>
  </si>
  <si>
    <t>Организация освещения улиц</t>
  </si>
  <si>
    <t>Перемещение и хранение транспортных средств, а также эксплуатация специализированных стоянок</t>
  </si>
  <si>
    <t>Организация благоустройства и озеленения</t>
  </si>
  <si>
    <t>Машино-часы работы автомобилей (ед.)</t>
  </si>
  <si>
    <t xml:space="preserve">Протяженность автомобильных дорог общего пользования (км) </t>
  </si>
  <si>
    <t>Протяженность сети наружного освещения (км)</t>
  </si>
  <si>
    <t>Количество транспортных средств (ед.)</t>
  </si>
  <si>
    <t>Площадь объектов (кв.м)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</si>
  <si>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</si>
  <si>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площадь, всего, в т.ч. зданий, прилегающей территории (тыс.кв.м)</t>
  </si>
  <si>
    <t>количество документов</t>
  </si>
  <si>
    <t>количество предметов</t>
  </si>
  <si>
    <t>количество экскурсий</t>
  </si>
  <si>
    <t>кол-во человеко-часов</t>
  </si>
  <si>
    <t>Организация и проведение мероприятий на территории РФ</t>
  </si>
  <si>
    <t>количество проведенных мероприятий</t>
  </si>
  <si>
    <t>количество клубных формирований</t>
  </si>
  <si>
    <t>Показ кинофильмов в стационарных условиях</t>
  </si>
  <si>
    <t>Число зрителей</t>
  </si>
  <si>
    <t>количество посещений</t>
  </si>
  <si>
    <t>кол-во проведенных мероприятий</t>
  </si>
  <si>
    <t>число посетителей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</si>
  <si>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</si>
  <si>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(в стационарных условиях выставок)</t>
  </si>
  <si>
    <t>Организация и проведение мероприятий (на территории РФ)</t>
  </si>
  <si>
    <t>Организация и проведение мероприятий удаленно через сеть Интернет</t>
  </si>
  <si>
    <t>количество исполенных запросов</t>
  </si>
  <si>
    <t>Реализация  основной образовательной программы дошкольного образования</t>
  </si>
  <si>
    <t>чел.</t>
  </si>
  <si>
    <t>Реализация основной образовательной программы начального общего образования</t>
  </si>
  <si>
    <t>Реализация основной образовательной программы основного общего образования</t>
  </si>
  <si>
    <t>Реализация основной образовательной программы среднего общего образования</t>
  </si>
  <si>
    <t>Реализация основной образовательной программы  дополнительного образования</t>
  </si>
  <si>
    <t>чел/час</t>
  </si>
  <si>
    <t>Наименование услуги/ работы</t>
  </si>
  <si>
    <t>человек</t>
  </si>
  <si>
    <t>количество мероприятий</t>
  </si>
  <si>
    <t>Футбол, НП</t>
  </si>
  <si>
    <t>Участие в организации официальных спортивных мероприятий (межрегиональные)</t>
  </si>
  <si>
    <t>Спортивная борьба ВСМ (Этап высшего спортивного мастерства)</t>
  </si>
  <si>
    <t>Спортивная аэробика (Этап начальной подготовки)</t>
  </si>
  <si>
    <t>Спортивная аэробика (Тренировочный этап (этап спортивной специализации)</t>
  </si>
  <si>
    <t>Обеспечение участия в официальных физкультурных (физкультурно-оздоровительных) мероприятиях (муниципальные)</t>
  </si>
  <si>
    <t>количество рабочих часов</t>
  </si>
  <si>
    <t>эксплуатируемая площадь</t>
  </si>
  <si>
    <t xml:space="preserve">Информация о планируемых на 2024 год объемах муниципальных услуг (работ) и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(выполнение работ) </t>
  </si>
  <si>
    <t xml:space="preserve">Количество посещений </t>
  </si>
  <si>
    <t>Дзюдо, УТ(СС)</t>
  </si>
  <si>
    <t>Футбол, УТ(СС)</t>
  </si>
  <si>
    <t>Баскетбол, УТ(СС)</t>
  </si>
  <si>
    <t>Самбо, УТ(СС)</t>
  </si>
  <si>
    <t>Киокусинкай, УТ(СС)</t>
  </si>
  <si>
    <t>Плавание ВСМ  (Этап высшего спортивного мастерства)</t>
  </si>
  <si>
    <t>Пулевая стрельба УТ (Тренировочный этап (этап спортивной специализации)</t>
  </si>
  <si>
    <t>Пулевая стрельба НП (Этап начальной подготовки)</t>
  </si>
  <si>
    <t xml:space="preserve"> Лыжные гонки (Тренировочный этап (этап спортивной специализации)</t>
  </si>
  <si>
    <t>СО Арктика (плавание)</t>
  </si>
  <si>
    <t>СО Воргашорец (плавание)</t>
  </si>
  <si>
    <t>СО Арктика (борьба)</t>
  </si>
  <si>
    <t>СО общие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</si>
</sst>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63"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3" applyFont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165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/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topLeftCell="A96" zoomScaleNormal="100" workbookViewId="0">
      <selection activeCell="E83" sqref="E83"/>
    </sheetView>
  </sheetViews>
  <sheetFormatPr defaultRowHeight="15" x14ac:dyDescent="0.25"/>
  <cols>
    <col min="1" max="1" width="6" customWidth="1"/>
    <col min="2" max="2" width="39.28515625" customWidth="1"/>
    <col min="3" max="3" width="18.85546875" customWidth="1"/>
    <col min="4" max="4" width="20.28515625" customWidth="1"/>
    <col min="5" max="5" width="22.5703125" customWidth="1"/>
  </cols>
  <sheetData>
    <row r="1" spans="1:5" ht="65.25" customHeight="1" x14ac:dyDescent="0.25">
      <c r="A1" s="52" t="s">
        <v>110</v>
      </c>
      <c r="B1" s="52"/>
      <c r="C1" s="52"/>
      <c r="D1" s="52"/>
      <c r="E1" s="52"/>
    </row>
    <row r="2" spans="1:5" x14ac:dyDescent="0.25">
      <c r="A2" s="53" t="s">
        <v>0</v>
      </c>
      <c r="B2" s="53" t="s">
        <v>99</v>
      </c>
      <c r="C2" s="53" t="s">
        <v>2</v>
      </c>
      <c r="D2" s="58" t="s">
        <v>1</v>
      </c>
      <c r="E2" s="59" t="s">
        <v>3</v>
      </c>
    </row>
    <row r="3" spans="1:5" ht="54" customHeight="1" x14ac:dyDescent="0.25">
      <c r="A3" s="53"/>
      <c r="B3" s="53"/>
      <c r="C3" s="53"/>
      <c r="D3" s="58"/>
      <c r="E3" s="60"/>
    </row>
    <row r="4" spans="1:5" x14ac:dyDescent="0.25">
      <c r="A4" s="61" t="s">
        <v>4</v>
      </c>
      <c r="B4" s="62"/>
      <c r="C4" s="62"/>
      <c r="D4" s="62"/>
      <c r="E4" s="62"/>
    </row>
    <row r="5" spans="1:5" s="1" customFormat="1" ht="105" x14ac:dyDescent="0.25">
      <c r="A5" s="31">
        <v>1</v>
      </c>
      <c r="B5" s="32" t="s">
        <v>63</v>
      </c>
      <c r="C5" s="33" t="s">
        <v>68</v>
      </c>
      <c r="D5" s="34">
        <v>3958</v>
      </c>
      <c r="E5" s="35">
        <v>1465649.6</v>
      </c>
    </row>
    <row r="6" spans="1:5" s="1" customFormat="1" ht="75" x14ac:dyDescent="0.25">
      <c r="A6" s="31">
        <v>2</v>
      </c>
      <c r="B6" s="32" t="s">
        <v>64</v>
      </c>
      <c r="C6" s="33" t="s">
        <v>69</v>
      </c>
      <c r="D6" s="33">
        <v>184.768</v>
      </c>
      <c r="E6" s="36">
        <v>252850180.78999999</v>
      </c>
    </row>
    <row r="7" spans="1:5" s="1" customFormat="1" ht="45" x14ac:dyDescent="0.25">
      <c r="A7" s="31">
        <v>3</v>
      </c>
      <c r="B7" s="32" t="s">
        <v>65</v>
      </c>
      <c r="C7" s="33" t="s">
        <v>70</v>
      </c>
      <c r="D7" s="33">
        <v>200.47800000000001</v>
      </c>
      <c r="E7" s="35">
        <v>32000000</v>
      </c>
    </row>
    <row r="8" spans="1:5" s="1" customFormat="1" ht="45" x14ac:dyDescent="0.25">
      <c r="A8" s="31">
        <v>4</v>
      </c>
      <c r="B8" s="32" t="s">
        <v>66</v>
      </c>
      <c r="C8" s="33" t="s">
        <v>71</v>
      </c>
      <c r="D8" s="37">
        <v>30</v>
      </c>
      <c r="E8" s="36">
        <v>114190</v>
      </c>
    </row>
    <row r="9" spans="1:5" s="1" customFormat="1" ht="30" x14ac:dyDescent="0.25">
      <c r="A9" s="31">
        <v>5</v>
      </c>
      <c r="B9" s="32" t="s">
        <v>67</v>
      </c>
      <c r="C9" s="33" t="s">
        <v>72</v>
      </c>
      <c r="D9" s="38">
        <v>664903.4</v>
      </c>
      <c r="E9" s="36">
        <v>36345004.5</v>
      </c>
    </row>
    <row r="10" spans="1:5" s="1" customFormat="1" ht="90" x14ac:dyDescent="0.25">
      <c r="A10" s="31">
        <v>6</v>
      </c>
      <c r="B10" s="39" t="s">
        <v>73</v>
      </c>
      <c r="C10" s="33" t="s">
        <v>74</v>
      </c>
      <c r="D10" s="40">
        <v>4.3879999999999999</v>
      </c>
      <c r="E10" s="36">
        <v>26500000</v>
      </c>
    </row>
    <row r="11" spans="1:5" s="1" customFormat="1" x14ac:dyDescent="0.25">
      <c r="A11" s="5"/>
      <c r="B11" s="3" t="s">
        <v>23</v>
      </c>
      <c r="C11" s="4"/>
      <c r="D11" s="4"/>
      <c r="E11" s="2">
        <f>SUM(E5:E10)</f>
        <v>349275024.88999999</v>
      </c>
    </row>
    <row r="12" spans="1:5" s="1" customFormat="1" x14ac:dyDescent="0.25">
      <c r="A12" s="55" t="s">
        <v>22</v>
      </c>
      <c r="B12" s="56"/>
      <c r="C12" s="56"/>
      <c r="D12" s="56"/>
      <c r="E12" s="57"/>
    </row>
    <row r="13" spans="1:5" s="1" customFormat="1" ht="60" x14ac:dyDescent="0.25">
      <c r="A13" s="18">
        <v>1</v>
      </c>
      <c r="B13" s="26" t="s">
        <v>5</v>
      </c>
      <c r="C13" s="13" t="s">
        <v>75</v>
      </c>
      <c r="D13" s="14">
        <v>204000</v>
      </c>
      <c r="E13" s="15">
        <v>5292298.66</v>
      </c>
    </row>
    <row r="14" spans="1:5" s="1" customFormat="1" ht="30" x14ac:dyDescent="0.25">
      <c r="A14" s="18">
        <v>2</v>
      </c>
      <c r="B14" s="26" t="s">
        <v>6</v>
      </c>
      <c r="C14" s="13" t="s">
        <v>75</v>
      </c>
      <c r="D14" s="14">
        <v>204000</v>
      </c>
      <c r="E14" s="15">
        <v>4194193.88</v>
      </c>
    </row>
    <row r="15" spans="1:5" s="1" customFormat="1" ht="60" x14ac:dyDescent="0.25">
      <c r="A15" s="18">
        <v>3</v>
      </c>
      <c r="B15" s="26" t="s">
        <v>7</v>
      </c>
      <c r="C15" s="13" t="s">
        <v>76</v>
      </c>
      <c r="D15" s="16">
        <v>85172</v>
      </c>
      <c r="E15" s="17">
        <v>7408675.6900000004</v>
      </c>
    </row>
    <row r="16" spans="1:5" s="1" customFormat="1" ht="30" x14ac:dyDescent="0.25">
      <c r="A16" s="18">
        <v>4</v>
      </c>
      <c r="B16" s="26" t="s">
        <v>8</v>
      </c>
      <c r="C16" s="13" t="s">
        <v>77</v>
      </c>
      <c r="D16" s="16">
        <v>350</v>
      </c>
      <c r="E16" s="17">
        <v>4208172.17</v>
      </c>
    </row>
    <row r="17" spans="1:5" s="1" customFormat="1" ht="30" x14ac:dyDescent="0.25">
      <c r="A17" s="18">
        <v>5</v>
      </c>
      <c r="B17" s="26" t="s">
        <v>9</v>
      </c>
      <c r="C17" s="13" t="s">
        <v>75</v>
      </c>
      <c r="D17" s="16">
        <v>248764</v>
      </c>
      <c r="E17" s="17">
        <v>504125.28</v>
      </c>
    </row>
    <row r="18" spans="1:5" s="1" customFormat="1" ht="30" x14ac:dyDescent="0.25">
      <c r="A18" s="18">
        <v>6</v>
      </c>
      <c r="B18" s="41" t="s">
        <v>10</v>
      </c>
      <c r="C18" s="13" t="s">
        <v>75</v>
      </c>
      <c r="D18" s="16">
        <v>400</v>
      </c>
      <c r="E18" s="17">
        <v>302475.17</v>
      </c>
    </row>
    <row r="19" spans="1:5" s="1" customFormat="1" ht="30" x14ac:dyDescent="0.25">
      <c r="A19" s="18">
        <v>7</v>
      </c>
      <c r="B19" s="26" t="s">
        <v>11</v>
      </c>
      <c r="C19" s="13" t="s">
        <v>78</v>
      </c>
      <c r="D19" s="16">
        <v>8984740</v>
      </c>
      <c r="E19" s="17">
        <v>48009961.690000005</v>
      </c>
    </row>
    <row r="20" spans="1:5" s="1" customFormat="1" ht="45" x14ac:dyDescent="0.25">
      <c r="A20" s="18">
        <v>8</v>
      </c>
      <c r="B20" s="26" t="s">
        <v>12</v>
      </c>
      <c r="C20" s="13" t="s">
        <v>78</v>
      </c>
      <c r="D20" s="16">
        <v>7799991</v>
      </c>
      <c r="E20" s="17">
        <v>50781163.510000005</v>
      </c>
    </row>
    <row r="21" spans="1:5" s="1" customFormat="1" ht="45" x14ac:dyDescent="0.25">
      <c r="A21" s="18">
        <v>9</v>
      </c>
      <c r="B21" s="41" t="s">
        <v>79</v>
      </c>
      <c r="C21" s="13" t="s">
        <v>80</v>
      </c>
      <c r="D21" s="16">
        <v>810</v>
      </c>
      <c r="E21" s="17">
        <v>40886922.439999998</v>
      </c>
    </row>
    <row r="22" spans="1:5" s="1" customFormat="1" ht="45" x14ac:dyDescent="0.25">
      <c r="A22" s="18">
        <v>10</v>
      </c>
      <c r="B22" s="26" t="s">
        <v>13</v>
      </c>
      <c r="C22" s="13" t="s">
        <v>80</v>
      </c>
      <c r="D22" s="16">
        <v>535</v>
      </c>
      <c r="E22" s="17">
        <v>17107985.32</v>
      </c>
    </row>
    <row r="23" spans="1:5" s="1" customFormat="1" ht="45" x14ac:dyDescent="0.25">
      <c r="A23" s="18">
        <v>11</v>
      </c>
      <c r="B23" s="26" t="s">
        <v>14</v>
      </c>
      <c r="C23" s="13" t="s">
        <v>81</v>
      </c>
      <c r="D23" s="16">
        <v>69</v>
      </c>
      <c r="E23" s="17">
        <v>32714701.469999999</v>
      </c>
    </row>
    <row r="24" spans="1:5" s="1" customFormat="1" ht="30" x14ac:dyDescent="0.25">
      <c r="A24" s="18">
        <v>12</v>
      </c>
      <c r="B24" s="26" t="s">
        <v>82</v>
      </c>
      <c r="C24" s="13" t="s">
        <v>83</v>
      </c>
      <c r="D24" s="16">
        <v>4500</v>
      </c>
      <c r="E24" s="17">
        <v>1486183.56</v>
      </c>
    </row>
    <row r="25" spans="1:5" s="1" customFormat="1" ht="60" x14ac:dyDescent="0.25">
      <c r="A25" s="18">
        <v>13</v>
      </c>
      <c r="B25" s="26" t="s">
        <v>15</v>
      </c>
      <c r="C25" s="13" t="s">
        <v>84</v>
      </c>
      <c r="D25" s="16">
        <v>130000</v>
      </c>
      <c r="E25" s="17">
        <v>11704727.109999999</v>
      </c>
    </row>
    <row r="26" spans="1:5" s="1" customFormat="1" ht="60" x14ac:dyDescent="0.25">
      <c r="A26" s="18">
        <v>14</v>
      </c>
      <c r="B26" s="26" t="s">
        <v>16</v>
      </c>
      <c r="C26" s="13" t="s">
        <v>84</v>
      </c>
      <c r="D26" s="16">
        <v>55000</v>
      </c>
      <c r="E26" s="17">
        <v>3838647.06</v>
      </c>
    </row>
    <row r="27" spans="1:5" s="1" customFormat="1" ht="45" x14ac:dyDescent="0.25">
      <c r="A27" s="18">
        <v>15</v>
      </c>
      <c r="B27" s="41" t="s">
        <v>17</v>
      </c>
      <c r="C27" s="13" t="s">
        <v>85</v>
      </c>
      <c r="D27" s="16">
        <v>15</v>
      </c>
      <c r="E27" s="17">
        <v>4052604.44</v>
      </c>
    </row>
    <row r="28" spans="1:5" s="1" customFormat="1" ht="45" x14ac:dyDescent="0.25">
      <c r="A28" s="18">
        <v>16</v>
      </c>
      <c r="B28" s="41" t="s">
        <v>18</v>
      </c>
      <c r="C28" s="13" t="s">
        <v>85</v>
      </c>
      <c r="D28" s="16">
        <v>110</v>
      </c>
      <c r="E28" s="17">
        <v>2381849.04</v>
      </c>
    </row>
    <row r="29" spans="1:5" s="1" customFormat="1" ht="45" x14ac:dyDescent="0.25">
      <c r="A29" s="18">
        <v>17</v>
      </c>
      <c r="B29" s="26" t="s">
        <v>19</v>
      </c>
      <c r="C29" s="13" t="s">
        <v>86</v>
      </c>
      <c r="D29" s="16">
        <v>1200</v>
      </c>
      <c r="E29" s="17">
        <v>1887760.89</v>
      </c>
    </row>
    <row r="30" spans="1:5" s="1" customFormat="1" ht="30" x14ac:dyDescent="0.25">
      <c r="A30" s="18">
        <v>18</v>
      </c>
      <c r="B30" s="26" t="s">
        <v>87</v>
      </c>
      <c r="C30" s="13" t="s">
        <v>86</v>
      </c>
      <c r="D30" s="16">
        <v>2000</v>
      </c>
      <c r="E30" s="17">
        <v>800588.11</v>
      </c>
    </row>
    <row r="31" spans="1:5" s="1" customFormat="1" ht="45" x14ac:dyDescent="0.25">
      <c r="A31" s="18">
        <v>19</v>
      </c>
      <c r="B31" s="26" t="s">
        <v>88</v>
      </c>
      <c r="C31" s="13" t="s">
        <v>86</v>
      </c>
      <c r="D31" s="16">
        <v>3500</v>
      </c>
      <c r="E31" s="17">
        <v>1887760.89</v>
      </c>
    </row>
    <row r="32" spans="1:5" s="1" customFormat="1" ht="45" x14ac:dyDescent="0.25">
      <c r="A32" s="18">
        <v>20</v>
      </c>
      <c r="B32" s="41" t="s">
        <v>89</v>
      </c>
      <c r="C32" s="13" t="s">
        <v>85</v>
      </c>
      <c r="D32" s="16">
        <v>50</v>
      </c>
      <c r="E32" s="17">
        <v>1275763.97</v>
      </c>
    </row>
    <row r="33" spans="1:5" s="1" customFormat="1" ht="45" x14ac:dyDescent="0.25">
      <c r="A33" s="18">
        <v>21</v>
      </c>
      <c r="B33" s="41" t="s">
        <v>90</v>
      </c>
      <c r="C33" s="13" t="s">
        <v>85</v>
      </c>
      <c r="D33" s="16">
        <v>25</v>
      </c>
      <c r="E33" s="17">
        <v>1020611.18</v>
      </c>
    </row>
    <row r="34" spans="1:5" s="1" customFormat="1" ht="75" x14ac:dyDescent="0.25">
      <c r="A34" s="18">
        <v>22</v>
      </c>
      <c r="B34" s="26" t="s">
        <v>20</v>
      </c>
      <c r="C34" s="13" t="s">
        <v>91</v>
      </c>
      <c r="D34" s="16">
        <v>8000</v>
      </c>
      <c r="E34" s="17">
        <v>8771779.8499999996</v>
      </c>
    </row>
    <row r="35" spans="1:5" s="1" customFormat="1" ht="60" x14ac:dyDescent="0.25">
      <c r="A35" s="18">
        <v>23</v>
      </c>
      <c r="B35" s="26" t="s">
        <v>21</v>
      </c>
      <c r="C35" s="13" t="s">
        <v>111</v>
      </c>
      <c r="D35" s="16">
        <v>180</v>
      </c>
      <c r="E35" s="17">
        <v>504125.28</v>
      </c>
    </row>
    <row r="36" spans="1:5" s="1" customFormat="1" x14ac:dyDescent="0.25">
      <c r="A36" s="4"/>
      <c r="B36" s="3" t="s">
        <v>23</v>
      </c>
      <c r="C36" s="5"/>
      <c r="D36" s="5"/>
      <c r="E36" s="2">
        <f>SUM(E13:E35)</f>
        <v>251023076.65999997</v>
      </c>
    </row>
    <row r="37" spans="1:5" s="1" customFormat="1" x14ac:dyDescent="0.25">
      <c r="A37" s="55" t="s">
        <v>24</v>
      </c>
      <c r="B37" s="56"/>
      <c r="C37" s="56"/>
      <c r="D37" s="56"/>
      <c r="E37" s="57"/>
    </row>
    <row r="38" spans="1:5" s="1" customFormat="1" x14ac:dyDescent="0.25">
      <c r="A38" s="18">
        <v>1</v>
      </c>
      <c r="B38" s="27" t="s">
        <v>25</v>
      </c>
      <c r="C38" s="6" t="s">
        <v>100</v>
      </c>
      <c r="D38" s="7">
        <v>130</v>
      </c>
      <c r="E38" s="46">
        <v>3378095.19</v>
      </c>
    </row>
    <row r="39" spans="1:5" s="1" customFormat="1" ht="30" x14ac:dyDescent="0.25">
      <c r="A39" s="18">
        <v>2</v>
      </c>
      <c r="B39" s="27" t="s">
        <v>26</v>
      </c>
      <c r="C39" s="6" t="s">
        <v>100</v>
      </c>
      <c r="D39" s="7">
        <v>80</v>
      </c>
      <c r="E39" s="46">
        <v>3635251.22</v>
      </c>
    </row>
    <row r="40" spans="1:5" s="1" customFormat="1" ht="30" x14ac:dyDescent="0.25">
      <c r="A40" s="18">
        <v>3</v>
      </c>
      <c r="B40" s="27" t="s">
        <v>27</v>
      </c>
      <c r="C40" s="6" t="s">
        <v>100</v>
      </c>
      <c r="D40" s="7">
        <v>8</v>
      </c>
      <c r="E40" s="46">
        <v>3974229.63</v>
      </c>
    </row>
    <row r="41" spans="1:5" s="1" customFormat="1" ht="30" x14ac:dyDescent="0.25">
      <c r="A41" s="18">
        <v>4</v>
      </c>
      <c r="B41" s="27" t="s">
        <v>28</v>
      </c>
      <c r="C41" s="7" t="s">
        <v>101</v>
      </c>
      <c r="D41" s="7">
        <v>12</v>
      </c>
      <c r="E41" s="47">
        <v>701334.64</v>
      </c>
    </row>
    <row r="42" spans="1:5" s="1" customFormat="1" x14ac:dyDescent="0.25">
      <c r="A42" s="18">
        <v>5</v>
      </c>
      <c r="B42" s="28" t="s">
        <v>114</v>
      </c>
      <c r="C42" s="6" t="s">
        <v>100</v>
      </c>
      <c r="D42" s="10">
        <v>89</v>
      </c>
      <c r="E42" s="9">
        <v>6420223.1299999999</v>
      </c>
    </row>
    <row r="43" spans="1:5" s="1" customFormat="1" x14ac:dyDescent="0.25">
      <c r="A43" s="18">
        <v>6</v>
      </c>
      <c r="B43" s="28" t="s">
        <v>29</v>
      </c>
      <c r="C43" s="6" t="s">
        <v>100</v>
      </c>
      <c r="D43" s="10">
        <v>73</v>
      </c>
      <c r="E43" s="9">
        <v>1641260.09</v>
      </c>
    </row>
    <row r="44" spans="1:5" s="1" customFormat="1" x14ac:dyDescent="0.25">
      <c r="A44" s="18">
        <v>7</v>
      </c>
      <c r="B44" s="28" t="s">
        <v>30</v>
      </c>
      <c r="C44" s="6" t="s">
        <v>100</v>
      </c>
      <c r="D44" s="10">
        <v>99</v>
      </c>
      <c r="E44" s="9">
        <v>7503669.3300000001</v>
      </c>
    </row>
    <row r="45" spans="1:5" s="1" customFormat="1" x14ac:dyDescent="0.25">
      <c r="A45" s="18">
        <v>8</v>
      </c>
      <c r="B45" s="28" t="s">
        <v>31</v>
      </c>
      <c r="C45" s="6" t="s">
        <v>100</v>
      </c>
      <c r="D45" s="10">
        <v>74</v>
      </c>
      <c r="E45" s="9">
        <v>1812895.15</v>
      </c>
    </row>
    <row r="46" spans="1:5" s="1" customFormat="1" x14ac:dyDescent="0.25">
      <c r="A46" s="18">
        <v>9</v>
      </c>
      <c r="B46" s="28" t="s">
        <v>113</v>
      </c>
      <c r="C46" s="6" t="s">
        <v>100</v>
      </c>
      <c r="D46" s="10">
        <v>82</v>
      </c>
      <c r="E46" s="9">
        <v>6211043.1299999999</v>
      </c>
    </row>
    <row r="47" spans="1:5" s="1" customFormat="1" x14ac:dyDescent="0.25">
      <c r="A47" s="18">
        <v>10</v>
      </c>
      <c r="B47" s="28" t="s">
        <v>102</v>
      </c>
      <c r="C47" s="6" t="s">
        <v>100</v>
      </c>
      <c r="D47" s="10">
        <v>111</v>
      </c>
      <c r="E47" s="9">
        <v>2708615.54</v>
      </c>
    </row>
    <row r="48" spans="1:5" s="1" customFormat="1" x14ac:dyDescent="0.25">
      <c r="A48" s="18">
        <v>11</v>
      </c>
      <c r="B48" s="28" t="s">
        <v>112</v>
      </c>
      <c r="C48" s="6" t="s">
        <v>100</v>
      </c>
      <c r="D48" s="10">
        <v>25</v>
      </c>
      <c r="E48" s="9">
        <v>1941621.43</v>
      </c>
    </row>
    <row r="49" spans="1:5" s="1" customFormat="1" x14ac:dyDescent="0.25">
      <c r="A49" s="18">
        <v>12</v>
      </c>
      <c r="B49" s="28" t="s">
        <v>32</v>
      </c>
      <c r="C49" s="6" t="s">
        <v>100</v>
      </c>
      <c r="D49" s="10">
        <v>140</v>
      </c>
      <c r="E49" s="9">
        <v>3416610.08</v>
      </c>
    </row>
    <row r="50" spans="1:5" s="1" customFormat="1" x14ac:dyDescent="0.25">
      <c r="A50" s="18">
        <v>13</v>
      </c>
      <c r="B50" s="28" t="s">
        <v>115</v>
      </c>
      <c r="C50" s="6" t="s">
        <v>100</v>
      </c>
      <c r="D50" s="10">
        <v>63</v>
      </c>
      <c r="E50" s="9">
        <v>5642502.04</v>
      </c>
    </row>
    <row r="51" spans="1:5" s="1" customFormat="1" x14ac:dyDescent="0.25">
      <c r="A51" s="18">
        <v>14</v>
      </c>
      <c r="B51" s="28" t="s">
        <v>33</v>
      </c>
      <c r="C51" s="6" t="s">
        <v>100</v>
      </c>
      <c r="D51" s="10">
        <v>27</v>
      </c>
      <c r="E51" s="9">
        <v>702631.19</v>
      </c>
    </row>
    <row r="52" spans="1:5" s="1" customFormat="1" x14ac:dyDescent="0.25">
      <c r="A52" s="18">
        <v>15</v>
      </c>
      <c r="B52" s="28" t="s">
        <v>116</v>
      </c>
      <c r="C52" s="6" t="s">
        <v>100</v>
      </c>
      <c r="D52" s="10">
        <v>42</v>
      </c>
      <c r="E52" s="9">
        <v>2998249.67</v>
      </c>
    </row>
    <row r="53" spans="1:5" s="1" customFormat="1" x14ac:dyDescent="0.25">
      <c r="A53" s="18">
        <v>16</v>
      </c>
      <c r="B53" s="28" t="s">
        <v>34</v>
      </c>
      <c r="C53" s="6" t="s">
        <v>100</v>
      </c>
      <c r="D53" s="10">
        <v>47</v>
      </c>
      <c r="E53" s="9">
        <v>1120991.3799999999</v>
      </c>
    </row>
    <row r="54" spans="1:5" s="1" customFormat="1" x14ac:dyDescent="0.25">
      <c r="A54" s="18">
        <v>17</v>
      </c>
      <c r="B54" s="29" t="s">
        <v>35</v>
      </c>
      <c r="C54" s="6" t="s">
        <v>100</v>
      </c>
      <c r="D54" s="6">
        <v>118</v>
      </c>
      <c r="E54" s="9">
        <v>9037657.75</v>
      </c>
    </row>
    <row r="55" spans="1:5" s="1" customFormat="1" x14ac:dyDescent="0.25">
      <c r="A55" s="18">
        <v>18</v>
      </c>
      <c r="B55" s="29" t="s">
        <v>36</v>
      </c>
      <c r="C55" s="6" t="s">
        <v>100</v>
      </c>
      <c r="D55" s="6">
        <v>96</v>
      </c>
      <c r="E55" s="9">
        <v>2477981.2200000002</v>
      </c>
    </row>
    <row r="56" spans="1:5" s="1" customFormat="1" ht="45" x14ac:dyDescent="0.25">
      <c r="A56" s="18">
        <v>19</v>
      </c>
      <c r="B56" s="27" t="s">
        <v>103</v>
      </c>
      <c r="C56" s="7" t="s">
        <v>101</v>
      </c>
      <c r="D56" s="7">
        <v>62</v>
      </c>
      <c r="E56" s="9">
        <v>4037114.6</v>
      </c>
    </row>
    <row r="57" spans="1:5" s="1" customFormat="1" ht="30" x14ac:dyDescent="0.25">
      <c r="A57" s="18">
        <v>20</v>
      </c>
      <c r="B57" s="30" t="s">
        <v>117</v>
      </c>
      <c r="C57" s="6" t="s">
        <v>100</v>
      </c>
      <c r="D57" s="11">
        <v>3</v>
      </c>
      <c r="E57" s="48">
        <v>644582.40000000002</v>
      </c>
    </row>
    <row r="58" spans="1:5" s="1" customFormat="1" ht="30" x14ac:dyDescent="0.25">
      <c r="A58" s="18">
        <v>21</v>
      </c>
      <c r="B58" s="30" t="s">
        <v>37</v>
      </c>
      <c r="C58" s="6" t="s">
        <v>100</v>
      </c>
      <c r="D58" s="11">
        <v>2</v>
      </c>
      <c r="E58" s="48">
        <v>355022.44</v>
      </c>
    </row>
    <row r="59" spans="1:5" s="1" customFormat="1" ht="30" x14ac:dyDescent="0.25">
      <c r="A59" s="18">
        <v>22</v>
      </c>
      <c r="B59" s="30" t="s">
        <v>38</v>
      </c>
      <c r="C59" s="6" t="s">
        <v>100</v>
      </c>
      <c r="D59" s="11">
        <v>172</v>
      </c>
      <c r="E59" s="49">
        <v>23363820.050000001</v>
      </c>
    </row>
    <row r="60" spans="1:5" s="1" customFormat="1" ht="30" x14ac:dyDescent="0.25">
      <c r="A60" s="18">
        <v>23</v>
      </c>
      <c r="B60" s="30" t="s">
        <v>39</v>
      </c>
      <c r="C60" s="6" t="s">
        <v>100</v>
      </c>
      <c r="D60" s="11">
        <v>30</v>
      </c>
      <c r="E60" s="49">
        <v>4067044.03</v>
      </c>
    </row>
    <row r="61" spans="1:5" s="1" customFormat="1" ht="30" x14ac:dyDescent="0.25">
      <c r="A61" s="18">
        <v>24</v>
      </c>
      <c r="B61" s="30" t="s">
        <v>40</v>
      </c>
      <c r="C61" s="6" t="s">
        <v>100</v>
      </c>
      <c r="D61" s="11">
        <v>42</v>
      </c>
      <c r="E61" s="49">
        <v>1199903.03</v>
      </c>
    </row>
    <row r="62" spans="1:5" s="1" customFormat="1" ht="30" x14ac:dyDescent="0.25">
      <c r="A62" s="18">
        <v>25</v>
      </c>
      <c r="B62" s="30" t="s">
        <v>40</v>
      </c>
      <c r="C62" s="6" t="s">
        <v>100</v>
      </c>
      <c r="D62" s="11">
        <v>28</v>
      </c>
      <c r="E62" s="49">
        <v>799375.77</v>
      </c>
    </row>
    <row r="63" spans="1:5" s="1" customFormat="1" ht="45" x14ac:dyDescent="0.25">
      <c r="A63" s="18">
        <v>26</v>
      </c>
      <c r="B63" s="30" t="s">
        <v>41</v>
      </c>
      <c r="C63" s="6" t="s">
        <v>100</v>
      </c>
      <c r="D63" s="11">
        <v>5</v>
      </c>
      <c r="E63" s="9">
        <v>783272.62</v>
      </c>
    </row>
    <row r="64" spans="1:5" s="1" customFormat="1" ht="45" x14ac:dyDescent="0.25">
      <c r="A64" s="18">
        <v>27</v>
      </c>
      <c r="B64" s="30" t="s">
        <v>41</v>
      </c>
      <c r="C64" s="6" t="s">
        <v>100</v>
      </c>
      <c r="D64" s="11">
        <v>2</v>
      </c>
      <c r="E64" s="9">
        <v>452146.5</v>
      </c>
    </row>
    <row r="65" spans="1:5" s="1" customFormat="1" ht="30" x14ac:dyDescent="0.25">
      <c r="A65" s="18">
        <v>28</v>
      </c>
      <c r="B65" s="30" t="s">
        <v>42</v>
      </c>
      <c r="C65" s="6" t="s">
        <v>100</v>
      </c>
      <c r="D65" s="11">
        <v>9</v>
      </c>
      <c r="E65" s="9">
        <v>1084360.52</v>
      </c>
    </row>
    <row r="66" spans="1:5" ht="37.5" customHeight="1" x14ac:dyDescent="0.25">
      <c r="A66" s="18">
        <v>29</v>
      </c>
      <c r="B66" s="30" t="s">
        <v>42</v>
      </c>
      <c r="C66" s="6" t="s">
        <v>100</v>
      </c>
      <c r="D66" s="11">
        <v>6</v>
      </c>
      <c r="E66" s="9">
        <v>894500.03</v>
      </c>
    </row>
    <row r="67" spans="1:5" ht="39" customHeight="1" x14ac:dyDescent="0.25">
      <c r="A67" s="18">
        <v>30</v>
      </c>
      <c r="B67" s="30" t="s">
        <v>43</v>
      </c>
      <c r="C67" s="6" t="s">
        <v>100</v>
      </c>
      <c r="D67" s="11">
        <v>10</v>
      </c>
      <c r="E67" s="9">
        <v>201404.31</v>
      </c>
    </row>
    <row r="68" spans="1:5" ht="46.5" customHeight="1" x14ac:dyDescent="0.25">
      <c r="A68" s="18">
        <v>31</v>
      </c>
      <c r="B68" s="30" t="s">
        <v>43</v>
      </c>
      <c r="C68" s="6" t="s">
        <v>100</v>
      </c>
      <c r="D68" s="11">
        <v>20</v>
      </c>
      <c r="E68" s="9">
        <v>574653.07999999996</v>
      </c>
    </row>
    <row r="69" spans="1:5" ht="42" customHeight="1" x14ac:dyDescent="0.25">
      <c r="A69" s="18">
        <v>32</v>
      </c>
      <c r="B69" s="30" t="s">
        <v>104</v>
      </c>
      <c r="C69" s="6" t="s">
        <v>100</v>
      </c>
      <c r="D69" s="11">
        <v>2</v>
      </c>
      <c r="E69" s="49">
        <v>476245.84</v>
      </c>
    </row>
    <row r="70" spans="1:5" ht="34.5" customHeight="1" x14ac:dyDescent="0.25">
      <c r="A70" s="18">
        <v>33</v>
      </c>
      <c r="B70" s="30" t="s">
        <v>44</v>
      </c>
      <c r="C70" s="6" t="s">
        <v>100</v>
      </c>
      <c r="D70" s="11">
        <v>16</v>
      </c>
      <c r="E70" s="9">
        <v>505708.47</v>
      </c>
    </row>
    <row r="71" spans="1:5" ht="30" x14ac:dyDescent="0.25">
      <c r="A71" s="18">
        <v>34</v>
      </c>
      <c r="B71" s="30" t="s">
        <v>118</v>
      </c>
      <c r="C71" s="6" t="s">
        <v>100</v>
      </c>
      <c r="D71" s="11">
        <v>39</v>
      </c>
      <c r="E71" s="9">
        <v>5672700.6399999997</v>
      </c>
    </row>
    <row r="72" spans="1:5" ht="30" x14ac:dyDescent="0.25">
      <c r="A72" s="18">
        <v>35</v>
      </c>
      <c r="B72" s="30" t="s">
        <v>119</v>
      </c>
      <c r="C72" s="6" t="s">
        <v>100</v>
      </c>
      <c r="D72" s="11">
        <v>34</v>
      </c>
      <c r="E72" s="9">
        <v>963980.99</v>
      </c>
    </row>
    <row r="73" spans="1:5" ht="30" x14ac:dyDescent="0.25">
      <c r="A73" s="18">
        <v>36</v>
      </c>
      <c r="B73" s="30" t="s">
        <v>120</v>
      </c>
      <c r="C73" s="6" t="s">
        <v>100</v>
      </c>
      <c r="D73" s="11">
        <v>6</v>
      </c>
      <c r="E73" s="9">
        <v>884678.58</v>
      </c>
    </row>
    <row r="74" spans="1:5" ht="30" x14ac:dyDescent="0.25">
      <c r="A74" s="18">
        <v>37</v>
      </c>
      <c r="B74" s="30" t="s">
        <v>45</v>
      </c>
      <c r="C74" s="6" t="s">
        <v>100</v>
      </c>
      <c r="D74" s="11">
        <v>8</v>
      </c>
      <c r="E74" s="49">
        <v>1070013.54</v>
      </c>
    </row>
    <row r="75" spans="1:5" ht="30" x14ac:dyDescent="0.25">
      <c r="A75" s="18">
        <v>38</v>
      </c>
      <c r="B75" s="30" t="s">
        <v>46</v>
      </c>
      <c r="C75" s="6" t="s">
        <v>100</v>
      </c>
      <c r="D75" s="11">
        <v>15</v>
      </c>
      <c r="E75" s="49">
        <v>363144.3</v>
      </c>
    </row>
    <row r="76" spans="1:5" ht="30" x14ac:dyDescent="0.25">
      <c r="A76" s="18">
        <v>39</v>
      </c>
      <c r="B76" s="30" t="s">
        <v>105</v>
      </c>
      <c r="C76" s="6" t="s">
        <v>100</v>
      </c>
      <c r="D76" s="11">
        <v>26</v>
      </c>
      <c r="E76" s="49">
        <v>789710.64</v>
      </c>
    </row>
    <row r="77" spans="1:5" ht="30" x14ac:dyDescent="0.25">
      <c r="A77" s="18">
        <v>40</v>
      </c>
      <c r="B77" s="30" t="s">
        <v>106</v>
      </c>
      <c r="C77" s="6" t="s">
        <v>100</v>
      </c>
      <c r="D77" s="11">
        <v>5</v>
      </c>
      <c r="E77" s="49">
        <v>799646.54</v>
      </c>
    </row>
    <row r="78" spans="1:5" s="1" customFormat="1" ht="30" x14ac:dyDescent="0.25">
      <c r="A78" s="18">
        <v>41</v>
      </c>
      <c r="B78" s="30" t="s">
        <v>121</v>
      </c>
      <c r="C78" s="7" t="s">
        <v>101</v>
      </c>
      <c r="D78" s="11">
        <v>7</v>
      </c>
      <c r="E78" s="49">
        <v>25610.94</v>
      </c>
    </row>
    <row r="79" spans="1:5" s="1" customFormat="1" ht="30" x14ac:dyDescent="0.25">
      <c r="A79" s="18">
        <v>42</v>
      </c>
      <c r="B79" s="30" t="s">
        <v>122</v>
      </c>
      <c r="C79" s="7" t="s">
        <v>101</v>
      </c>
      <c r="D79" s="11">
        <v>9</v>
      </c>
      <c r="E79" s="49">
        <v>32762.9</v>
      </c>
    </row>
    <row r="80" spans="1:5" s="1" customFormat="1" ht="30" x14ac:dyDescent="0.25">
      <c r="A80" s="18">
        <v>43</v>
      </c>
      <c r="B80" s="30" t="s">
        <v>123</v>
      </c>
      <c r="C80" s="7" t="s">
        <v>101</v>
      </c>
      <c r="D80" s="11">
        <v>17</v>
      </c>
      <c r="E80" s="49">
        <v>32572.9</v>
      </c>
    </row>
    <row r="81" spans="1:5" s="1" customFormat="1" ht="30" x14ac:dyDescent="0.25">
      <c r="A81" s="18">
        <v>44</v>
      </c>
      <c r="B81" s="30" t="s">
        <v>124</v>
      </c>
      <c r="C81" s="7" t="s">
        <v>101</v>
      </c>
      <c r="D81" s="11">
        <v>9</v>
      </c>
      <c r="E81" s="49">
        <v>61526.67</v>
      </c>
    </row>
    <row r="82" spans="1:5" ht="45" x14ac:dyDescent="0.25">
      <c r="A82" s="18">
        <v>45</v>
      </c>
      <c r="B82" s="27" t="s">
        <v>103</v>
      </c>
      <c r="C82" s="7" t="s">
        <v>101</v>
      </c>
      <c r="D82" s="12">
        <v>20</v>
      </c>
      <c r="E82" s="50">
        <v>135347.12</v>
      </c>
    </row>
    <row r="83" spans="1:5" ht="60" x14ac:dyDescent="0.25">
      <c r="A83" s="18">
        <v>46</v>
      </c>
      <c r="B83" s="27" t="s">
        <v>47</v>
      </c>
      <c r="C83" s="7" t="s">
        <v>101</v>
      </c>
      <c r="D83" s="12">
        <v>19</v>
      </c>
      <c r="E83" s="9">
        <v>5127496.78</v>
      </c>
    </row>
    <row r="84" spans="1:5" ht="30" x14ac:dyDescent="0.25">
      <c r="A84" s="18">
        <v>47</v>
      </c>
      <c r="B84" s="27" t="s">
        <v>49</v>
      </c>
      <c r="C84" s="7" t="s">
        <v>101</v>
      </c>
      <c r="D84" s="12">
        <v>30</v>
      </c>
      <c r="E84" s="9">
        <v>6093546.8899999997</v>
      </c>
    </row>
    <row r="85" spans="1:5" ht="45" x14ac:dyDescent="0.25">
      <c r="A85" s="18">
        <v>48</v>
      </c>
      <c r="B85" s="27" t="s">
        <v>48</v>
      </c>
      <c r="C85" s="7" t="s">
        <v>101</v>
      </c>
      <c r="D85" s="12">
        <v>1</v>
      </c>
      <c r="E85" s="9">
        <v>3344019.64</v>
      </c>
    </row>
    <row r="86" spans="1:5" ht="60" x14ac:dyDescent="0.25">
      <c r="A86" s="18">
        <v>49</v>
      </c>
      <c r="B86" s="27" t="s">
        <v>50</v>
      </c>
      <c r="C86" s="7" t="s">
        <v>101</v>
      </c>
      <c r="D86" s="12">
        <v>38</v>
      </c>
      <c r="E86" s="9">
        <v>1857788.69</v>
      </c>
    </row>
    <row r="87" spans="1:5" ht="60" x14ac:dyDescent="0.25">
      <c r="A87" s="18">
        <v>50</v>
      </c>
      <c r="B87" s="27" t="s">
        <v>51</v>
      </c>
      <c r="C87" s="7" t="s">
        <v>101</v>
      </c>
      <c r="D87" s="12">
        <v>6</v>
      </c>
      <c r="E87" s="9">
        <v>594492.38</v>
      </c>
    </row>
    <row r="88" spans="1:5" ht="30" x14ac:dyDescent="0.25">
      <c r="A88" s="18">
        <v>51</v>
      </c>
      <c r="B88" s="27" t="s">
        <v>52</v>
      </c>
      <c r="C88" s="7" t="s">
        <v>101</v>
      </c>
      <c r="D88" s="12">
        <v>26</v>
      </c>
      <c r="E88" s="9">
        <v>1783477.14</v>
      </c>
    </row>
    <row r="89" spans="1:5" ht="45" x14ac:dyDescent="0.25">
      <c r="A89" s="18">
        <v>52</v>
      </c>
      <c r="B89" s="27" t="s">
        <v>53</v>
      </c>
      <c r="C89" s="7" t="s">
        <v>101</v>
      </c>
      <c r="D89" s="12">
        <v>161</v>
      </c>
      <c r="E89" s="9">
        <v>1486230.95</v>
      </c>
    </row>
    <row r="90" spans="1:5" ht="45" x14ac:dyDescent="0.25">
      <c r="A90" s="18">
        <v>53</v>
      </c>
      <c r="B90" s="27" t="s">
        <v>54</v>
      </c>
      <c r="C90" s="7" t="s">
        <v>101</v>
      </c>
      <c r="D90" s="12">
        <v>35</v>
      </c>
      <c r="E90" s="9">
        <v>594492.38</v>
      </c>
    </row>
    <row r="91" spans="1:5" ht="45" x14ac:dyDescent="0.25">
      <c r="A91" s="18">
        <v>54</v>
      </c>
      <c r="B91" s="27" t="s">
        <v>55</v>
      </c>
      <c r="C91" s="7" t="s">
        <v>101</v>
      </c>
      <c r="D91" s="12">
        <v>10</v>
      </c>
      <c r="E91" s="9">
        <v>891738.57</v>
      </c>
    </row>
    <row r="92" spans="1:5" ht="60" x14ac:dyDescent="0.25">
      <c r="A92" s="18">
        <v>55</v>
      </c>
      <c r="B92" s="27" t="s">
        <v>107</v>
      </c>
      <c r="C92" s="7" t="s">
        <v>101</v>
      </c>
      <c r="D92" s="12">
        <v>2</v>
      </c>
      <c r="E92" s="9">
        <v>8471516.4100000001</v>
      </c>
    </row>
    <row r="93" spans="1:5" ht="105" x14ac:dyDescent="0.25">
      <c r="A93" s="18">
        <v>56</v>
      </c>
      <c r="B93" s="27" t="s">
        <v>56</v>
      </c>
      <c r="C93" s="7" t="s">
        <v>101</v>
      </c>
      <c r="D93" s="12">
        <v>40</v>
      </c>
      <c r="E93" s="9">
        <v>4310069.75</v>
      </c>
    </row>
    <row r="94" spans="1:5" ht="30" x14ac:dyDescent="0.25">
      <c r="A94" s="18">
        <v>57</v>
      </c>
      <c r="B94" s="27" t="s">
        <v>57</v>
      </c>
      <c r="C94" s="7" t="s">
        <v>108</v>
      </c>
      <c r="D94" s="12">
        <v>21840</v>
      </c>
      <c r="E94" s="9">
        <v>20807233.300000001</v>
      </c>
    </row>
    <row r="95" spans="1:5" ht="45" x14ac:dyDescent="0.25">
      <c r="A95" s="18">
        <v>58</v>
      </c>
      <c r="B95" s="27" t="s">
        <v>58</v>
      </c>
      <c r="C95" s="7" t="s">
        <v>101</v>
      </c>
      <c r="D95" s="12">
        <v>87</v>
      </c>
      <c r="E95" s="9">
        <v>2823838.8</v>
      </c>
    </row>
    <row r="96" spans="1:5" ht="60" x14ac:dyDescent="0.25">
      <c r="A96" s="18">
        <v>59</v>
      </c>
      <c r="B96" s="27" t="s">
        <v>59</v>
      </c>
      <c r="C96" s="7" t="s">
        <v>84</v>
      </c>
      <c r="D96" s="7">
        <v>56349</v>
      </c>
      <c r="E96" s="9">
        <v>2972461.9</v>
      </c>
    </row>
    <row r="97" spans="1:5" ht="45" x14ac:dyDescent="0.25">
      <c r="A97" s="18">
        <v>60</v>
      </c>
      <c r="B97" s="27" t="s">
        <v>60</v>
      </c>
      <c r="C97" s="7" t="s">
        <v>109</v>
      </c>
      <c r="D97" s="51">
        <v>28.42</v>
      </c>
      <c r="E97" s="9">
        <v>13153143.91</v>
      </c>
    </row>
    <row r="98" spans="1:5" x14ac:dyDescent="0.25">
      <c r="A98" s="19"/>
      <c r="B98" s="20" t="s">
        <v>23</v>
      </c>
      <c r="C98" s="21"/>
      <c r="D98" s="21"/>
      <c r="E98" s="22">
        <f>SUM(E38:E97)</f>
        <v>189907258.75</v>
      </c>
    </row>
    <row r="99" spans="1:5" x14ac:dyDescent="0.25">
      <c r="A99" s="55" t="s">
        <v>61</v>
      </c>
      <c r="B99" s="56"/>
      <c r="C99" s="56"/>
      <c r="D99" s="56"/>
      <c r="E99" s="57"/>
    </row>
    <row r="100" spans="1:5" ht="30" x14ac:dyDescent="0.25">
      <c r="A100" s="42">
        <v>1</v>
      </c>
      <c r="B100" s="7" t="s">
        <v>92</v>
      </c>
      <c r="C100" s="13" t="s">
        <v>93</v>
      </c>
      <c r="D100" s="43">
        <v>3305</v>
      </c>
      <c r="E100" s="15">
        <v>775252956</v>
      </c>
    </row>
    <row r="101" spans="1:5" x14ac:dyDescent="0.25">
      <c r="A101" s="42">
        <v>2</v>
      </c>
      <c r="B101" s="7" t="s">
        <v>62</v>
      </c>
      <c r="C101" s="13" t="s">
        <v>93</v>
      </c>
      <c r="D101" s="43">
        <v>345</v>
      </c>
      <c r="E101" s="15">
        <v>4000000</v>
      </c>
    </row>
    <row r="102" spans="1:5" ht="45" x14ac:dyDescent="0.25">
      <c r="A102" s="42">
        <v>3</v>
      </c>
      <c r="B102" s="7" t="s">
        <v>94</v>
      </c>
      <c r="C102" s="13" t="s">
        <v>93</v>
      </c>
      <c r="D102" s="43">
        <v>3344</v>
      </c>
      <c r="E102" s="15">
        <v>474353836</v>
      </c>
    </row>
    <row r="103" spans="1:5" ht="45" x14ac:dyDescent="0.25">
      <c r="A103" s="42">
        <v>4</v>
      </c>
      <c r="B103" s="7" t="s">
        <v>95</v>
      </c>
      <c r="C103" s="13" t="s">
        <v>93</v>
      </c>
      <c r="D103" s="43">
        <v>3971</v>
      </c>
      <c r="E103" s="15">
        <v>563295184</v>
      </c>
    </row>
    <row r="104" spans="1:5" ht="45" x14ac:dyDescent="0.25">
      <c r="A104" s="42">
        <v>5</v>
      </c>
      <c r="B104" s="7" t="s">
        <v>96</v>
      </c>
      <c r="C104" s="13" t="s">
        <v>93</v>
      </c>
      <c r="D104" s="43">
        <v>616</v>
      </c>
      <c r="E104" s="15">
        <v>87380968</v>
      </c>
    </row>
    <row r="105" spans="1:5" ht="45" x14ac:dyDescent="0.25">
      <c r="A105" s="42">
        <v>6</v>
      </c>
      <c r="B105" s="44" t="s">
        <v>97</v>
      </c>
      <c r="C105" s="13" t="s">
        <v>98</v>
      </c>
      <c r="D105" s="43">
        <v>318632</v>
      </c>
      <c r="E105" s="15">
        <v>32564429</v>
      </c>
    </row>
    <row r="106" spans="1:5" ht="30" x14ac:dyDescent="0.25">
      <c r="A106" s="42">
        <v>7</v>
      </c>
      <c r="B106" s="7" t="s">
        <v>11</v>
      </c>
      <c r="C106" s="13" t="s">
        <v>98</v>
      </c>
      <c r="D106" s="43">
        <v>354548</v>
      </c>
      <c r="E106" s="8">
        <v>174448341.99000001</v>
      </c>
    </row>
    <row r="107" spans="1:5" x14ac:dyDescent="0.25">
      <c r="A107" s="45"/>
      <c r="B107" s="20" t="s">
        <v>23</v>
      </c>
      <c r="C107" s="23"/>
      <c r="D107" s="24"/>
      <c r="E107" s="25">
        <f>SUM(E100:E106)</f>
        <v>2111295714.99</v>
      </c>
    </row>
    <row r="109" spans="1:5" ht="45" customHeight="1" x14ac:dyDescent="0.25">
      <c r="B109" s="54"/>
      <c r="C109" s="54"/>
      <c r="D109" s="54"/>
      <c r="E109" s="54"/>
    </row>
  </sheetData>
  <mergeCells count="11">
    <mergeCell ref="A1:E1"/>
    <mergeCell ref="A2:A3"/>
    <mergeCell ref="B2:B3"/>
    <mergeCell ref="C2:C3"/>
    <mergeCell ref="B109:E109"/>
    <mergeCell ref="A12:E12"/>
    <mergeCell ref="A37:E37"/>
    <mergeCell ref="A99:E99"/>
    <mergeCell ref="D2:D3"/>
    <mergeCell ref="E2:E3"/>
    <mergeCell ref="A4:E4"/>
  </mergeCells>
  <pageMargins left="0.78740157480314965" right="0.39370078740157483" top="0.59055118110236227" bottom="0.19685039370078741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Объемы</vt:lpstr>
      <vt:lpstr>Лист1</vt:lpstr>
      <vt:lpstr>Объемы!Заголовки_для_печати</vt:lpstr>
      <vt:lpstr>Объемы!Область_печати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Perminova-AA</dc:creator>
  <cp:lastModifiedBy>Еремеева Людмила Валерьевна</cp:lastModifiedBy>
  <cp:lastPrinted>2021-11-16T08:50:48Z</cp:lastPrinted>
  <dcterms:created xsi:type="dcterms:W3CDTF">2017-11-23T08:04:22Z</dcterms:created>
  <dcterms:modified xsi:type="dcterms:W3CDTF">2023-11-16T13:28:36Z</dcterms:modified>
</cp:coreProperties>
</file>