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Лист1!$A$1:$K$23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<sst xmlns="http://schemas.openxmlformats.org/spreadsheetml/2006/main" count="129" uniqueCount="39">
  <si>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</si>
  <si>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</si>
  <si>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</si>
  <si>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</si>
  <si>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</si>
  <si>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</si>
  <si>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</si>
  <si>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</si>
  <si>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</si>
  <si>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</si>
  <si>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</si>
  <si>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</si>
  <si>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</si>
  <si>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</si>
  <si>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</si>
  <si>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</si>
  <si>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</si>
  <si>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</si>
  <si>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</si>
  <si>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</si>
  <si>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</si>
  <si>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</si>
  <si>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</si>
  <si>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</si>
  <si>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</si>
  <si>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</si>
  <si>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</si>
  <si>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</si>
  <si>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</si>
  <si>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</si>
  <si>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</si>
  <si>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</si>
  <si>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</si>
  <si>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"</t>
  </si>
  <si>
    <t>Приложение 1
к решению Совета МО ГО "Воркута"
от 19 октября 2021 года № 186
"Приложение 3
к решению Совета МО ГО "Воркута"
от 17 декабря 2020 года № 55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</si>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</sst>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H19" sqref="H19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23" t="s">
        <v>34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9">
        <f>I9+I14+I20+I21</f>
        <v>102786377.56999999</v>
      </c>
      <c r="J8" s="18">
        <f t="shared" ref="J8:K8" si="0">J9+J14+J20+J21</f>
        <v>-39450570</v>
      </c>
      <c r="K8" s="18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9">
        <f>I10+I12</f>
        <v>97000000</v>
      </c>
      <c r="J9" s="19">
        <f t="shared" ref="J9:K9" si="1">J10+J12</f>
        <v>-13000000</v>
      </c>
      <c r="K9" s="19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35</v>
      </c>
      <c r="I10" s="20">
        <f>I11</f>
        <v>717000000</v>
      </c>
      <c r="J10" s="20">
        <f t="shared" ref="J10:K10" si="2">J11</f>
        <v>370000000</v>
      </c>
      <c r="K10" s="20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36</v>
      </c>
      <c r="I11" s="20">
        <v>717000000</v>
      </c>
      <c r="J11" s="20">
        <v>370000000</v>
      </c>
      <c r="K11" s="20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20">
        <f>I13</f>
        <v>-620000000</v>
      </c>
      <c r="J12" s="20">
        <f t="shared" ref="J12:K12" si="3">J13</f>
        <v>-383000000</v>
      </c>
      <c r="K12" s="20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20">
        <v>-620000000</v>
      </c>
      <c r="J13" s="20">
        <v>-383000000</v>
      </c>
      <c r="K13" s="20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9">
        <f>I16+I18</f>
        <v>-16000000</v>
      </c>
      <c r="J14" s="19">
        <f t="shared" ref="J14:K14" si="4">J16+J18</f>
        <v>-27000000</v>
      </c>
      <c r="K14" s="19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20">
        <f>I16+I18</f>
        <v>-16000000</v>
      </c>
      <c r="J15" s="20">
        <f t="shared" ref="J15:K15" si="5">J16+J18</f>
        <v>-27000000</v>
      </c>
      <c r="K15" s="20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37</v>
      </c>
      <c r="I16" s="20">
        <f>I17</f>
        <v>140000000</v>
      </c>
      <c r="J16" s="20">
        <f t="shared" ref="J16:K16" si="6">J17</f>
        <v>0</v>
      </c>
      <c r="K16" s="20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38</v>
      </c>
      <c r="I17" s="20">
        <v>140000000</v>
      </c>
      <c r="J17" s="20">
        <v>0</v>
      </c>
      <c r="K17" s="20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20">
        <f>I19</f>
        <v>-156000000</v>
      </c>
      <c r="J18" s="20">
        <f t="shared" ref="J18:K18" si="7">J19</f>
        <v>-27000000</v>
      </c>
      <c r="K18" s="20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20">
        <v>-156000000</v>
      </c>
      <c r="J19" s="20">
        <v>-27000000</v>
      </c>
      <c r="K19" s="20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21">
        <v>41786377.57</v>
      </c>
      <c r="J20" s="21">
        <v>549430</v>
      </c>
      <c r="K20" s="21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21">
        <f>I22</f>
        <v>-20000000</v>
      </c>
      <c r="J21" s="21">
        <f t="shared" ref="J21:K21" si="8">J22</f>
        <v>0</v>
      </c>
      <c r="K21" s="21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22">
        <v>-20000000</v>
      </c>
      <c r="J22" s="22">
        <v>0</v>
      </c>
      <c r="K22" s="22">
        <v>0</v>
      </c>
    </row>
    <row r="23" spans="1:11" x14ac:dyDescent="0.25">
      <c r="K23" s="17" t="s">
        <v>33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2021-10-12T09:01:26Z</cp:lastPrinted>
  <dcterms:created xsi:type="dcterms:W3CDTF">2015-10-21T09:37:43Z</dcterms:created>
  <dcterms:modified xsi:type="dcterms:W3CDTF">2021-10-20T12:09:18Z</dcterms:modified>
</cp:coreProperties>
</file>